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1\"/>
    </mc:Choice>
  </mc:AlternateContent>
  <bookViews>
    <workbookView xWindow="0" yWindow="0" windowWidth="28800" windowHeight="12000"/>
  </bookViews>
  <sheets>
    <sheet name="Par dep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8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8" i="1"/>
</calcChain>
</file>

<file path=xl/sharedStrings.xml><?xml version="1.0" encoding="utf-8"?>
<sst xmlns="http://schemas.openxmlformats.org/spreadsheetml/2006/main" count="107" uniqueCount="107">
  <si>
    <t>Département</t>
  </si>
  <si>
    <t>Ain</t>
  </si>
  <si>
    <t>Aisne</t>
  </si>
  <si>
    <t>Allier</t>
  </si>
  <si>
    <t>Alpes-de-Haute-Provence</t>
  </si>
  <si>
    <t>Hautes-Alpes</t>
  </si>
  <si>
    <t>Alpes-Maritimes</t>
  </si>
  <si>
    <t xml:space="preserve">Ardèche </t>
  </si>
  <si>
    <t>Ardenne</t>
  </si>
  <si>
    <t>Ariège</t>
  </si>
  <si>
    <t>Aube</t>
  </si>
  <si>
    <t>Aude</t>
  </si>
  <si>
    <t>Aveyron</t>
  </si>
  <si>
    <t>Bouche-du-Rhône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</si>
  <si>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</si>
  <si>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</si>
  <si>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</si>
  <si>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</si>
  <si>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</si>
  <si>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</si>
  <si>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</si>
  <si>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Haute-Corse</t>
  </si>
  <si>
    <t>Côte-d'Or</t>
  </si>
  <si>
    <t>Côte-d'Armor</t>
  </si>
  <si>
    <t>Creuse</t>
  </si>
  <si>
    <t>Dordogne</t>
  </si>
  <si>
    <t>Doubs</t>
  </si>
  <si>
    <t>Drôme</t>
  </si>
  <si>
    <t>Eure</t>
  </si>
  <si>
    <t>Eure-et-Loire</t>
  </si>
  <si>
    <t>Finistère</t>
  </si>
  <si>
    <t>Gard</t>
  </si>
  <si>
    <t>Haute-Garonne</t>
  </si>
  <si>
    <t>Gers</t>
  </si>
  <si>
    <t>Gironde</t>
  </si>
  <si>
    <t>Hérault</t>
  </si>
  <si>
    <t>Ile-et-Vilaine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</si>
  <si>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</si>
  <si>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</si>
  <si>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</si>
  <si>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</si>
  <si>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</si>
  <si>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</si>
  <si>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</si>
  <si>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</si>
  <si>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</si>
  <si>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</si>
  <si>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</si>
  <si>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</si>
  <si>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</si>
  <si>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</si>
  <si>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</si>
  <si>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</si>
  <si>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</si>
  <si>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</si>
  <si>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</si>
  <si>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</si>
  <si>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</si>
  <si>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</si>
  <si>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</si>
  <si>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</si>
  <si>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</si>
  <si>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</si>
  <si>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</si>
  <si>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</si>
  <si>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</si>
  <si>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</si>
  <si>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</si>
  <si>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</si>
  <si>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</si>
  <si>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</si>
  <si>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</si>
  <si>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</si>
  <si>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</si>
  <si>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</si>
  <si>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</si>
  <si>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</si>
  <si>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</si>
  <si>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</si>
  <si>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</si>
  <si>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</si>
  <si>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</si>
  <si>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</si>
  <si>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</si>
  <si>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</si>
  <si>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</si>
  <si>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</si>
  <si>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</si>
  <si>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</si>
  <si>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</si>
  <si>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</si>
  <si>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</si>
  <si>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</si>
  <si>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</si>
  <si>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</si>
  <si>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</si>
  <si>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</si>
  <si>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</si>
  <si>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</si>
  <si>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</si>
  <si>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</si>
  <si>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Année de naissance</t>
  </si>
  <si>
    <t>Indicateurs d’impact de l’obligation vaccinale</t>
  </si>
  <si>
    <t>Données départementales</t>
  </si>
  <si>
    <t>source : SNDS – DCIR- tous régimes – Traitement Santé publique France</t>
  </si>
  <si>
    <t xml:space="preserve">CV  du vaccin contre le méningocoque C au moins une dose à l'âge de 8 mois </t>
  </si>
  <si>
    <t xml:space="preserve">CV de la dose de rappel du vaccin contre le méningocoque C  à l'âge de 21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</si>
</sst>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right"/>
    </xf>
    <xf numFmtId="9" fontId="0" fillId="0" borderId="0" xfId="1" applyFont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/>
    <xf numFmtId="0" fontId="4" fillId="0" borderId="7" xfId="0" applyFont="1" applyBorder="1"/>
    <xf numFmtId="0" fontId="4" fillId="0" borderId="5" xfId="0" applyFont="1" applyBorder="1"/>
    <xf numFmtId="164" fontId="4" fillId="0" borderId="6" xfId="1" applyNumberFormat="1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7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4" fontId="4" fillId="0" borderId="8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emaine%20de%20la%20vaccination/2021/Donn&#233;es/Men_1dose_8mois_04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emaine%20de%20la%20vaccination/2021/Donn&#233;es/Men_2dose_21mois_04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579</v>
          </cell>
          <cell r="E4">
            <v>1647</v>
          </cell>
          <cell r="F4">
            <v>0.35154826958105645</v>
          </cell>
          <cell r="G4">
            <v>1225</v>
          </cell>
          <cell r="H4">
            <v>1570</v>
          </cell>
          <cell r="I4">
            <v>0.78025477707006374</v>
          </cell>
          <cell r="J4">
            <v>1358</v>
          </cell>
          <cell r="K4">
            <v>1546</v>
          </cell>
          <cell r="L4">
            <v>0.87839586028460548</v>
          </cell>
          <cell r="M4">
            <v>1419</v>
          </cell>
          <cell r="N4">
            <v>1562</v>
          </cell>
          <cell r="O4">
            <v>0.90845070422535212</v>
          </cell>
        </row>
        <row r="5">
          <cell r="B5">
            <v>3</v>
          </cell>
          <cell r="C5" t="str">
            <v>Allier</v>
          </cell>
          <cell r="D5">
            <v>204</v>
          </cell>
          <cell r="E5">
            <v>595</v>
          </cell>
          <cell r="F5">
            <v>0.34285714285714286</v>
          </cell>
          <cell r="G5">
            <v>456</v>
          </cell>
          <cell r="H5">
            <v>554</v>
          </cell>
          <cell r="I5">
            <v>0.82310469314079426</v>
          </cell>
          <cell r="J5">
            <v>456</v>
          </cell>
          <cell r="K5">
            <v>539</v>
          </cell>
          <cell r="L5">
            <v>0.84601113172541742</v>
          </cell>
          <cell r="M5">
            <v>450</v>
          </cell>
          <cell r="N5">
            <v>546</v>
          </cell>
          <cell r="O5">
            <v>0.82417582417582413</v>
          </cell>
        </row>
        <row r="6">
          <cell r="B6">
            <v>7</v>
          </cell>
          <cell r="C6" t="str">
            <v xml:space="preserve">Ardèche </v>
          </cell>
          <cell r="D6">
            <v>156</v>
          </cell>
          <cell r="E6">
            <v>704</v>
          </cell>
          <cell r="F6">
            <v>0.22159090909090909</v>
          </cell>
          <cell r="G6">
            <v>407</v>
          </cell>
          <cell r="H6">
            <v>653</v>
          </cell>
          <cell r="I6">
            <v>0.62327718223583461</v>
          </cell>
          <cell r="J6">
            <v>473</v>
          </cell>
          <cell r="K6">
            <v>615</v>
          </cell>
          <cell r="L6">
            <v>0.76910569105691062</v>
          </cell>
          <cell r="M6">
            <v>496</v>
          </cell>
          <cell r="N6">
            <v>584</v>
          </cell>
          <cell r="O6">
            <v>0.84931506849315064</v>
          </cell>
        </row>
        <row r="7">
          <cell r="B7">
            <v>15</v>
          </cell>
          <cell r="C7" t="str">
            <v>Cantal</v>
          </cell>
          <cell r="D7">
            <v>64</v>
          </cell>
          <cell r="E7">
            <v>208</v>
          </cell>
          <cell r="F7">
            <v>0.30769230769230771</v>
          </cell>
          <cell r="G7">
            <v>179</v>
          </cell>
          <cell r="H7">
            <v>241</v>
          </cell>
          <cell r="I7">
            <v>0.74273858921161828</v>
          </cell>
          <cell r="J7">
            <v>218</v>
          </cell>
          <cell r="K7">
            <v>245</v>
          </cell>
          <cell r="L7">
            <v>0.88979591836734695</v>
          </cell>
          <cell r="M7">
            <v>213</v>
          </cell>
          <cell r="N7">
            <v>239</v>
          </cell>
          <cell r="O7">
            <v>0.89121338912133896</v>
          </cell>
        </row>
        <row r="8">
          <cell r="B8">
            <v>26</v>
          </cell>
          <cell r="C8" t="str">
            <v>Drôme</v>
          </cell>
          <cell r="D8">
            <v>417</v>
          </cell>
          <cell r="E8">
            <v>1254</v>
          </cell>
          <cell r="F8">
            <v>0.33253588516746413</v>
          </cell>
          <cell r="G8">
            <v>792</v>
          </cell>
          <cell r="H8">
            <v>1157</v>
          </cell>
          <cell r="I8">
            <v>0.68452895419187554</v>
          </cell>
          <cell r="J8">
            <v>964</v>
          </cell>
          <cell r="K8">
            <v>1179</v>
          </cell>
          <cell r="L8">
            <v>0.81764206955046648</v>
          </cell>
          <cell r="M8">
            <v>972</v>
          </cell>
          <cell r="N8">
            <v>1143</v>
          </cell>
          <cell r="O8">
            <v>0.85039370078740162</v>
          </cell>
        </row>
        <row r="9">
          <cell r="B9">
            <v>38</v>
          </cell>
          <cell r="C9" t="str">
            <v>Isère</v>
          </cell>
          <cell r="D9">
            <v>1010</v>
          </cell>
          <cell r="E9">
            <v>3148</v>
          </cell>
          <cell r="F9">
            <v>0.32083862770012705</v>
          </cell>
          <cell r="G9">
            <v>1989</v>
          </cell>
          <cell r="H9">
            <v>2803</v>
          </cell>
          <cell r="I9">
            <v>0.70959686050660009</v>
          </cell>
          <cell r="J9">
            <v>2384</v>
          </cell>
          <cell r="K9">
            <v>2871</v>
          </cell>
          <cell r="L9">
            <v>0.83037269244165801</v>
          </cell>
          <cell r="M9">
            <v>2603</v>
          </cell>
          <cell r="N9">
            <v>2950</v>
          </cell>
          <cell r="O9">
            <v>0.88237288135593217</v>
          </cell>
        </row>
        <row r="10">
          <cell r="B10">
            <v>42</v>
          </cell>
          <cell r="C10" t="str">
            <v>Loire</v>
          </cell>
          <cell r="D10">
            <v>644</v>
          </cell>
          <cell r="E10">
            <v>1803</v>
          </cell>
          <cell r="F10">
            <v>0.35718247365501943</v>
          </cell>
          <cell r="G10">
            <v>1502</v>
          </cell>
          <cell r="H10">
            <v>1845</v>
          </cell>
          <cell r="I10">
            <v>0.81409214092140925</v>
          </cell>
          <cell r="J10">
            <v>1617</v>
          </cell>
          <cell r="K10">
            <v>1851</v>
          </cell>
          <cell r="L10">
            <v>0.87358184764991897</v>
          </cell>
          <cell r="M10">
            <v>1580</v>
          </cell>
          <cell r="N10">
            <v>1747</v>
          </cell>
          <cell r="O10">
            <v>0.90440755580995991</v>
          </cell>
        </row>
        <row r="11">
          <cell r="B11">
            <v>43</v>
          </cell>
          <cell r="C11" t="str">
            <v>Haute-Loire</v>
          </cell>
          <cell r="D11">
            <v>58</v>
          </cell>
          <cell r="E11">
            <v>447</v>
          </cell>
          <cell r="F11">
            <v>0.12975391498881431</v>
          </cell>
          <cell r="G11">
            <v>298</v>
          </cell>
          <cell r="H11">
            <v>443</v>
          </cell>
          <cell r="I11">
            <v>0.67268623024830698</v>
          </cell>
          <cell r="J11">
            <v>381</v>
          </cell>
          <cell r="K11">
            <v>452</v>
          </cell>
          <cell r="L11">
            <v>0.84292035398230092</v>
          </cell>
          <cell r="M11">
            <v>372</v>
          </cell>
          <cell r="N11">
            <v>414</v>
          </cell>
          <cell r="O11">
            <v>0.89855072463768115</v>
          </cell>
        </row>
        <row r="12">
          <cell r="B12">
            <v>63</v>
          </cell>
          <cell r="C12" t="str">
            <v>Puy-de-Dôme</v>
          </cell>
          <cell r="D12">
            <v>792</v>
          </cell>
          <cell r="E12">
            <v>1413</v>
          </cell>
          <cell r="F12">
            <v>0.56050955414012738</v>
          </cell>
          <cell r="G12">
            <v>1198</v>
          </cell>
          <cell r="H12">
            <v>1443</v>
          </cell>
          <cell r="I12">
            <v>0.83021483021483022</v>
          </cell>
          <cell r="J12">
            <v>1201</v>
          </cell>
          <cell r="K12">
            <v>1376</v>
          </cell>
          <cell r="L12">
            <v>0.87281976744186052</v>
          </cell>
          <cell r="M12">
            <v>1212</v>
          </cell>
          <cell r="N12">
            <v>1358</v>
          </cell>
          <cell r="O12">
            <v>0.8924889543446245</v>
          </cell>
        </row>
        <row r="13">
          <cell r="B13">
            <v>69</v>
          </cell>
          <cell r="C13" t="str">
            <v>Rhône</v>
          </cell>
          <cell r="D13">
            <v>2890</v>
          </cell>
          <cell r="E13">
            <v>5573</v>
          </cell>
          <cell r="F13">
            <v>0.51857168490938454</v>
          </cell>
          <cell r="G13">
            <v>4448</v>
          </cell>
          <cell r="H13">
            <v>5365</v>
          </cell>
          <cell r="I13">
            <v>0.8290773532152842</v>
          </cell>
          <cell r="J13">
            <v>4776</v>
          </cell>
          <cell r="K13">
            <v>5377</v>
          </cell>
          <cell r="L13">
            <v>0.88822763622838019</v>
          </cell>
          <cell r="M13">
            <v>4764</v>
          </cell>
          <cell r="N13">
            <v>5259</v>
          </cell>
          <cell r="O13">
            <v>0.90587564175698798</v>
          </cell>
        </row>
        <row r="14">
          <cell r="B14">
            <v>73</v>
          </cell>
          <cell r="C14" t="str">
            <v>Savoie</v>
          </cell>
          <cell r="D14">
            <v>318</v>
          </cell>
          <cell r="E14">
            <v>989</v>
          </cell>
          <cell r="F14">
            <v>0.32153690596562184</v>
          </cell>
          <cell r="G14">
            <v>700</v>
          </cell>
          <cell r="H14">
            <v>943</v>
          </cell>
          <cell r="I14">
            <v>0.74231177094379641</v>
          </cell>
          <cell r="J14">
            <v>822</v>
          </cell>
          <cell r="K14">
            <v>949</v>
          </cell>
          <cell r="L14">
            <v>0.86617492096944149</v>
          </cell>
          <cell r="M14">
            <v>829</v>
          </cell>
          <cell r="N14">
            <v>934</v>
          </cell>
          <cell r="O14">
            <v>0.88758029978586728</v>
          </cell>
        </row>
        <row r="15">
          <cell r="B15">
            <v>74</v>
          </cell>
          <cell r="C15" t="str">
            <v>Haute-Savoie</v>
          </cell>
          <cell r="D15">
            <v>602</v>
          </cell>
          <cell r="E15">
            <v>2114</v>
          </cell>
          <cell r="F15">
            <v>0.28476821192052981</v>
          </cell>
          <cell r="G15">
            <v>1571</v>
          </cell>
          <cell r="H15">
            <v>2170</v>
          </cell>
          <cell r="I15">
            <v>0.72396313364055298</v>
          </cell>
          <cell r="J15">
            <v>1777</v>
          </cell>
          <cell r="K15">
            <v>2076</v>
          </cell>
          <cell r="L15">
            <v>0.85597302504816952</v>
          </cell>
          <cell r="M15">
            <v>1827</v>
          </cell>
          <cell r="N15">
            <v>2096</v>
          </cell>
          <cell r="O15">
            <v>0.87166030534351147</v>
          </cell>
        </row>
        <row r="17">
          <cell r="B17">
            <v>21</v>
          </cell>
          <cell r="C17" t="str">
            <v>Côte-d'Or</v>
          </cell>
          <cell r="D17">
            <v>275</v>
          </cell>
          <cell r="E17">
            <v>1194</v>
          </cell>
          <cell r="F17">
            <v>0.23031825795644892</v>
          </cell>
          <cell r="G17">
            <v>853</v>
          </cell>
          <cell r="H17">
            <v>1162</v>
          </cell>
          <cell r="I17">
            <v>0.73407917383820998</v>
          </cell>
          <cell r="J17">
            <v>980</v>
          </cell>
          <cell r="K17">
            <v>1118</v>
          </cell>
          <cell r="L17">
            <v>0.8765652951699463</v>
          </cell>
          <cell r="M17">
            <v>991</v>
          </cell>
          <cell r="N17">
            <v>1117</v>
          </cell>
          <cell r="O17">
            <v>0.88719785138764551</v>
          </cell>
        </row>
        <row r="18">
          <cell r="B18">
            <v>25</v>
          </cell>
          <cell r="C18" t="str">
            <v>Doubs</v>
          </cell>
          <cell r="D18">
            <v>420</v>
          </cell>
          <cell r="E18">
            <v>1370</v>
          </cell>
          <cell r="F18">
            <v>0.30656934306569344</v>
          </cell>
          <cell r="G18">
            <v>984</v>
          </cell>
          <cell r="H18">
            <v>1334</v>
          </cell>
          <cell r="I18">
            <v>0.73763118440779607</v>
          </cell>
          <cell r="J18">
            <v>1121</v>
          </cell>
          <cell r="K18">
            <v>1322</v>
          </cell>
          <cell r="L18">
            <v>0.84795763993948559</v>
          </cell>
          <cell r="M18">
            <v>1142</v>
          </cell>
          <cell r="N18">
            <v>1287</v>
          </cell>
          <cell r="O18">
            <v>0.8873348873348873</v>
          </cell>
        </row>
        <row r="19">
          <cell r="B19">
            <v>39</v>
          </cell>
          <cell r="C19" t="str">
            <v>Jura</v>
          </cell>
          <cell r="D19">
            <v>126</v>
          </cell>
          <cell r="E19">
            <v>560</v>
          </cell>
          <cell r="F19">
            <v>0.22500000000000001</v>
          </cell>
          <cell r="G19">
            <v>319</v>
          </cell>
          <cell r="H19">
            <v>488</v>
          </cell>
          <cell r="I19">
            <v>0.65368852459016391</v>
          </cell>
          <cell r="J19">
            <v>414</v>
          </cell>
          <cell r="K19">
            <v>510</v>
          </cell>
          <cell r="L19">
            <v>0.81176470588235294</v>
          </cell>
          <cell r="M19">
            <v>450</v>
          </cell>
          <cell r="N19">
            <v>516</v>
          </cell>
          <cell r="O19">
            <v>0.87209302325581395</v>
          </cell>
        </row>
        <row r="20">
          <cell r="B20">
            <v>58</v>
          </cell>
          <cell r="C20" t="str">
            <v>Nièvre</v>
          </cell>
          <cell r="D20">
            <v>167</v>
          </cell>
          <cell r="E20">
            <v>399</v>
          </cell>
          <cell r="F20">
            <v>0.41854636591478694</v>
          </cell>
          <cell r="G20">
            <v>262</v>
          </cell>
          <cell r="H20">
            <v>349</v>
          </cell>
          <cell r="I20">
            <v>0.75071633237822355</v>
          </cell>
          <cell r="J20">
            <v>274</v>
          </cell>
          <cell r="K20">
            <v>321</v>
          </cell>
          <cell r="L20">
            <v>0.85358255451713394</v>
          </cell>
          <cell r="M20">
            <v>287</v>
          </cell>
          <cell r="N20">
            <v>324</v>
          </cell>
          <cell r="O20">
            <v>0.88580246913580252</v>
          </cell>
        </row>
        <row r="21">
          <cell r="B21">
            <v>70</v>
          </cell>
          <cell r="C21" t="str">
            <v>Haute-Saône</v>
          </cell>
          <cell r="D21">
            <v>116</v>
          </cell>
          <cell r="E21">
            <v>475</v>
          </cell>
          <cell r="F21">
            <v>0.24421052631578946</v>
          </cell>
          <cell r="G21">
            <v>341</v>
          </cell>
          <cell r="H21">
            <v>484</v>
          </cell>
          <cell r="I21">
            <v>0.70454545454545459</v>
          </cell>
          <cell r="J21">
            <v>413</v>
          </cell>
          <cell r="K21">
            <v>482</v>
          </cell>
          <cell r="L21">
            <v>0.8568464730290456</v>
          </cell>
          <cell r="M21">
            <v>386</v>
          </cell>
          <cell r="N21">
            <v>433</v>
          </cell>
          <cell r="O21">
            <v>0.89145496535796764</v>
          </cell>
        </row>
        <row r="22">
          <cell r="B22">
            <v>71</v>
          </cell>
          <cell r="C22" t="str">
            <v>Saône-et-Loire</v>
          </cell>
          <cell r="D22">
            <v>318</v>
          </cell>
          <cell r="E22">
            <v>1186</v>
          </cell>
          <cell r="F22">
            <v>0.26812816188870153</v>
          </cell>
          <cell r="G22">
            <v>820</v>
          </cell>
          <cell r="H22">
            <v>1119</v>
          </cell>
          <cell r="I22">
            <v>0.73279714030384269</v>
          </cell>
          <cell r="J22">
            <v>949</v>
          </cell>
          <cell r="K22">
            <v>1087</v>
          </cell>
          <cell r="L22">
            <v>0.87304507819687216</v>
          </cell>
          <cell r="M22">
            <v>926</v>
          </cell>
          <cell r="N22">
            <v>1063</v>
          </cell>
          <cell r="O22">
            <v>0.87111947318908745</v>
          </cell>
        </row>
        <row r="23">
          <cell r="B23">
            <v>89</v>
          </cell>
          <cell r="C23" t="str">
            <v>Yonne</v>
          </cell>
          <cell r="D23">
            <v>168</v>
          </cell>
          <cell r="E23">
            <v>742</v>
          </cell>
          <cell r="F23">
            <v>0.22641509433962265</v>
          </cell>
          <cell r="G23">
            <v>456</v>
          </cell>
          <cell r="H23">
            <v>728</v>
          </cell>
          <cell r="I23">
            <v>0.62637362637362637</v>
          </cell>
          <cell r="J23">
            <v>532</v>
          </cell>
          <cell r="K23">
            <v>652</v>
          </cell>
          <cell r="L23">
            <v>0.81595092024539873</v>
          </cell>
          <cell r="M23">
            <v>575</v>
          </cell>
          <cell r="N23">
            <v>700</v>
          </cell>
          <cell r="O23">
            <v>0.8214285714285714</v>
          </cell>
        </row>
        <row r="24">
          <cell r="B24">
            <v>90</v>
          </cell>
          <cell r="C24" t="str">
            <v>Territoire de Belfort</v>
          </cell>
          <cell r="D24">
            <v>90</v>
          </cell>
          <cell r="E24">
            <v>332</v>
          </cell>
          <cell r="F24">
            <v>0.27108433734939757</v>
          </cell>
          <cell r="G24">
            <v>255</v>
          </cell>
          <cell r="H24">
            <v>345</v>
          </cell>
          <cell r="I24">
            <v>0.73913043478260865</v>
          </cell>
          <cell r="J24">
            <v>254</v>
          </cell>
          <cell r="K24">
            <v>307</v>
          </cell>
          <cell r="L24">
            <v>0.82736156351791534</v>
          </cell>
          <cell r="M24">
            <v>268</v>
          </cell>
          <cell r="N24">
            <v>307</v>
          </cell>
          <cell r="O24">
            <v>0.87296416938110755</v>
          </cell>
        </row>
        <row r="26">
          <cell r="B26">
            <v>22</v>
          </cell>
          <cell r="C26" t="str">
            <v>Côte-d'Armor</v>
          </cell>
          <cell r="D26">
            <v>644</v>
          </cell>
          <cell r="E26">
            <v>1344</v>
          </cell>
          <cell r="F26">
            <v>0.47916666666666669</v>
          </cell>
          <cell r="G26">
            <v>952</v>
          </cell>
          <cell r="H26">
            <v>1206</v>
          </cell>
          <cell r="I26">
            <v>0.78938640132669979</v>
          </cell>
          <cell r="J26">
            <v>1033</v>
          </cell>
          <cell r="K26">
            <v>1186</v>
          </cell>
          <cell r="L26">
            <v>0.87099494097807761</v>
          </cell>
          <cell r="M26">
            <v>972</v>
          </cell>
          <cell r="N26">
            <v>1100</v>
          </cell>
          <cell r="O26">
            <v>0.88363636363636366</v>
          </cell>
        </row>
        <row r="27">
          <cell r="B27">
            <v>29</v>
          </cell>
          <cell r="C27" t="str">
            <v>Finistère</v>
          </cell>
          <cell r="D27">
            <v>1084</v>
          </cell>
          <cell r="E27">
            <v>2023</v>
          </cell>
          <cell r="F27">
            <v>0.53583786455758775</v>
          </cell>
          <cell r="G27">
            <v>1516</v>
          </cell>
          <cell r="H27">
            <v>1823</v>
          </cell>
          <cell r="I27">
            <v>0.83159626988480528</v>
          </cell>
          <cell r="J27">
            <v>1646</v>
          </cell>
          <cell r="K27">
            <v>1822</v>
          </cell>
          <cell r="L27">
            <v>0.90340285400658615</v>
          </cell>
          <cell r="M27">
            <v>1636</v>
          </cell>
          <cell r="N27">
            <v>1778</v>
          </cell>
          <cell r="O27">
            <v>0.92013498312710906</v>
          </cell>
        </row>
        <row r="28">
          <cell r="B28">
            <v>35</v>
          </cell>
          <cell r="C28" t="str">
            <v>Ile-et-Vilaine</v>
          </cell>
          <cell r="D28">
            <v>1221</v>
          </cell>
          <cell r="E28">
            <v>2720</v>
          </cell>
          <cell r="F28">
            <v>0.44889705882352943</v>
          </cell>
          <cell r="G28">
            <v>2179</v>
          </cell>
          <cell r="H28">
            <v>2687</v>
          </cell>
          <cell r="I28">
            <v>0.8109415705247488</v>
          </cell>
          <cell r="J28">
            <v>2264</v>
          </cell>
          <cell r="K28">
            <v>2542</v>
          </cell>
          <cell r="L28">
            <v>0.89063729346970888</v>
          </cell>
          <cell r="M28">
            <v>2427</v>
          </cell>
          <cell r="N28">
            <v>2620</v>
          </cell>
          <cell r="O28">
            <v>0.92633587786259541</v>
          </cell>
        </row>
        <row r="29">
          <cell r="B29">
            <v>56</v>
          </cell>
          <cell r="C29" t="str">
            <v>Morbihan</v>
          </cell>
          <cell r="D29">
            <v>520</v>
          </cell>
          <cell r="E29">
            <v>1487</v>
          </cell>
          <cell r="F29">
            <v>0.34969737726967048</v>
          </cell>
          <cell r="G29">
            <v>1032</v>
          </cell>
          <cell r="H29">
            <v>1432</v>
          </cell>
          <cell r="I29">
            <v>0.72067039106145248</v>
          </cell>
          <cell r="J29">
            <v>1242</v>
          </cell>
          <cell r="K29">
            <v>1451</v>
          </cell>
          <cell r="L29">
            <v>0.85596140592694692</v>
          </cell>
          <cell r="M29">
            <v>1161</v>
          </cell>
          <cell r="N29">
            <v>1326</v>
          </cell>
          <cell r="O29">
            <v>0.8755656108597285</v>
          </cell>
        </row>
        <row r="31">
          <cell r="B31">
            <v>18</v>
          </cell>
          <cell r="C31" t="str">
            <v>Cher</v>
          </cell>
          <cell r="D31">
            <v>131</v>
          </cell>
          <cell r="E31">
            <v>595</v>
          </cell>
          <cell r="F31">
            <v>0.22016806722689075</v>
          </cell>
          <cell r="G31">
            <v>421</v>
          </cell>
          <cell r="H31">
            <v>597</v>
          </cell>
          <cell r="I31">
            <v>0.70519262981574538</v>
          </cell>
          <cell r="J31">
            <v>515</v>
          </cell>
          <cell r="K31">
            <v>600</v>
          </cell>
          <cell r="L31">
            <v>0.85833333333333328</v>
          </cell>
          <cell r="M31">
            <v>510</v>
          </cell>
          <cell r="N31">
            <v>578</v>
          </cell>
          <cell r="O31">
            <v>0.88235294117647056</v>
          </cell>
        </row>
        <row r="32">
          <cell r="B32">
            <v>28</v>
          </cell>
          <cell r="C32" t="str">
            <v>Eure-et-Loire</v>
          </cell>
          <cell r="D32">
            <v>351</v>
          </cell>
          <cell r="E32">
            <v>1097</v>
          </cell>
          <cell r="F32">
            <v>0.31996353691886964</v>
          </cell>
          <cell r="G32">
            <v>796</v>
          </cell>
          <cell r="H32">
            <v>1070</v>
          </cell>
          <cell r="I32">
            <v>0.74392523364485985</v>
          </cell>
          <cell r="J32">
            <v>877</v>
          </cell>
          <cell r="K32">
            <v>1027</v>
          </cell>
          <cell r="L32">
            <v>0.85394352482960079</v>
          </cell>
          <cell r="M32">
            <v>860</v>
          </cell>
          <cell r="N32">
            <v>963</v>
          </cell>
          <cell r="O32">
            <v>0.89304257528556596</v>
          </cell>
        </row>
        <row r="33">
          <cell r="B33">
            <v>36</v>
          </cell>
          <cell r="C33" t="str">
            <v>Indre</v>
          </cell>
          <cell r="D33">
            <v>64</v>
          </cell>
          <cell r="E33">
            <v>388</v>
          </cell>
          <cell r="F33">
            <v>0.16494845360824742</v>
          </cell>
          <cell r="G33">
            <v>261</v>
          </cell>
          <cell r="H33">
            <v>345</v>
          </cell>
          <cell r="I33">
            <v>0.75652173913043474</v>
          </cell>
          <cell r="J33">
            <v>307</v>
          </cell>
          <cell r="K33">
            <v>363</v>
          </cell>
          <cell r="L33">
            <v>0.84573002754820936</v>
          </cell>
          <cell r="M33">
            <v>351</v>
          </cell>
          <cell r="N33">
            <v>404</v>
          </cell>
          <cell r="O33">
            <v>0.86881188118811881</v>
          </cell>
        </row>
        <row r="34">
          <cell r="B34">
            <v>37</v>
          </cell>
          <cell r="C34" t="str">
            <v>Indre-et-Loire</v>
          </cell>
          <cell r="D34">
            <v>526</v>
          </cell>
          <cell r="E34">
            <v>1473</v>
          </cell>
          <cell r="F34">
            <v>0.35709436524100474</v>
          </cell>
          <cell r="G34">
            <v>1130</v>
          </cell>
          <cell r="H34">
            <v>1354</v>
          </cell>
          <cell r="I34">
            <v>0.83456425406203838</v>
          </cell>
          <cell r="J34">
            <v>1212</v>
          </cell>
          <cell r="K34">
            <v>1376</v>
          </cell>
          <cell r="L34">
            <v>0.8808139534883721</v>
          </cell>
          <cell r="M34">
            <v>1275</v>
          </cell>
          <cell r="N34">
            <v>1406</v>
          </cell>
          <cell r="O34">
            <v>0.90682788051209107</v>
          </cell>
        </row>
        <row r="35">
          <cell r="B35">
            <v>41</v>
          </cell>
          <cell r="C35" t="str">
            <v>Loir-et-Cher</v>
          </cell>
          <cell r="D35">
            <v>273</v>
          </cell>
          <cell r="E35">
            <v>695</v>
          </cell>
          <cell r="F35">
            <v>0.39280575539568346</v>
          </cell>
          <cell r="G35">
            <v>535</v>
          </cell>
          <cell r="H35">
            <v>648</v>
          </cell>
          <cell r="I35">
            <v>0.82561728395061729</v>
          </cell>
          <cell r="J35">
            <v>584</v>
          </cell>
          <cell r="K35">
            <v>660</v>
          </cell>
          <cell r="L35">
            <v>0.88484848484848488</v>
          </cell>
          <cell r="M35">
            <v>568</v>
          </cell>
          <cell r="N35">
            <v>636</v>
          </cell>
          <cell r="O35">
            <v>0.89308176100628933</v>
          </cell>
        </row>
        <row r="36">
          <cell r="B36">
            <v>45</v>
          </cell>
          <cell r="C36" t="str">
            <v>Loiret</v>
          </cell>
          <cell r="D36">
            <v>833</v>
          </cell>
          <cell r="E36">
            <v>1746</v>
          </cell>
          <cell r="F36">
            <v>0.47709049255441011</v>
          </cell>
          <cell r="G36">
            <v>1395</v>
          </cell>
          <cell r="H36">
            <v>1768</v>
          </cell>
          <cell r="I36">
            <v>0.78902714932126694</v>
          </cell>
          <cell r="J36">
            <v>1437</v>
          </cell>
          <cell r="K36">
            <v>1650</v>
          </cell>
          <cell r="L36">
            <v>0.87090909090909085</v>
          </cell>
          <cell r="M36">
            <v>1497</v>
          </cell>
          <cell r="N36">
            <v>1667</v>
          </cell>
          <cell r="O36">
            <v>0.89802039592081584</v>
          </cell>
        </row>
        <row r="38">
          <cell r="B38">
            <v>8</v>
          </cell>
          <cell r="C38" t="str">
            <v>Ardenne</v>
          </cell>
          <cell r="D38">
            <v>204</v>
          </cell>
          <cell r="E38">
            <v>608</v>
          </cell>
          <cell r="F38">
            <v>0.33552631578947367</v>
          </cell>
          <cell r="G38">
            <v>475</v>
          </cell>
          <cell r="H38">
            <v>582</v>
          </cell>
          <cell r="I38">
            <v>0.81615120274914088</v>
          </cell>
          <cell r="J38">
            <v>510</v>
          </cell>
          <cell r="K38">
            <v>589</v>
          </cell>
          <cell r="L38">
            <v>0.86587436332767398</v>
          </cell>
          <cell r="M38">
            <v>522</v>
          </cell>
          <cell r="N38">
            <v>590</v>
          </cell>
          <cell r="O38">
            <v>0.88474576271186445</v>
          </cell>
        </row>
        <row r="39">
          <cell r="B39">
            <v>10</v>
          </cell>
          <cell r="C39" t="str">
            <v>Aube</v>
          </cell>
          <cell r="D39">
            <v>282</v>
          </cell>
          <cell r="E39">
            <v>705</v>
          </cell>
          <cell r="F39">
            <v>0.4</v>
          </cell>
          <cell r="G39">
            <v>485</v>
          </cell>
          <cell r="H39">
            <v>665</v>
          </cell>
          <cell r="I39">
            <v>0.72932330827067671</v>
          </cell>
          <cell r="J39">
            <v>589</v>
          </cell>
          <cell r="K39">
            <v>682</v>
          </cell>
          <cell r="L39">
            <v>0.86363636363636365</v>
          </cell>
          <cell r="M39">
            <v>599</v>
          </cell>
          <cell r="N39">
            <v>659</v>
          </cell>
          <cell r="O39">
            <v>0.90895295902883155</v>
          </cell>
        </row>
        <row r="40">
          <cell r="B40">
            <v>51</v>
          </cell>
          <cell r="C40" t="str">
            <v>Marne</v>
          </cell>
          <cell r="D40">
            <v>607</v>
          </cell>
          <cell r="E40">
            <v>1422</v>
          </cell>
          <cell r="F40">
            <v>0.42686357243319267</v>
          </cell>
          <cell r="G40">
            <v>1056</v>
          </cell>
          <cell r="H40">
            <v>1359</v>
          </cell>
          <cell r="I40">
            <v>0.77704194260485648</v>
          </cell>
          <cell r="J40">
            <v>1246</v>
          </cell>
          <cell r="K40">
            <v>1371</v>
          </cell>
          <cell r="L40">
            <v>0.9088256746900073</v>
          </cell>
          <cell r="M40">
            <v>1222</v>
          </cell>
          <cell r="N40">
            <v>1347</v>
          </cell>
          <cell r="O40">
            <v>0.90720118782479586</v>
          </cell>
        </row>
        <row r="41">
          <cell r="B41">
            <v>52</v>
          </cell>
          <cell r="C41" t="str">
            <v>Haute-Marne</v>
          </cell>
          <cell r="D41">
            <v>53</v>
          </cell>
          <cell r="E41">
            <v>358</v>
          </cell>
          <cell r="F41">
            <v>0.14804469273743018</v>
          </cell>
          <cell r="G41">
            <v>235</v>
          </cell>
          <cell r="H41">
            <v>350</v>
          </cell>
          <cell r="I41">
            <v>0.67142857142857137</v>
          </cell>
          <cell r="J41">
            <v>245</v>
          </cell>
          <cell r="K41">
            <v>308</v>
          </cell>
          <cell r="L41">
            <v>0.79545454545454541</v>
          </cell>
          <cell r="M41">
            <v>245</v>
          </cell>
          <cell r="N41">
            <v>311</v>
          </cell>
          <cell r="O41">
            <v>0.78778135048231512</v>
          </cell>
        </row>
        <row r="42">
          <cell r="B42">
            <v>54</v>
          </cell>
          <cell r="C42" t="str">
            <v>Meurthe-et-Moselle</v>
          </cell>
          <cell r="D42">
            <v>945</v>
          </cell>
          <cell r="E42">
            <v>1715</v>
          </cell>
          <cell r="F42">
            <v>0.55102040816326525</v>
          </cell>
          <cell r="G42">
            <v>1305</v>
          </cell>
          <cell r="H42">
            <v>1555</v>
          </cell>
          <cell r="I42">
            <v>0.83922829581993574</v>
          </cell>
          <cell r="J42">
            <v>1315</v>
          </cell>
          <cell r="K42">
            <v>1467</v>
          </cell>
          <cell r="L42">
            <v>0.89638718473074297</v>
          </cell>
          <cell r="M42">
            <v>1412</v>
          </cell>
          <cell r="N42">
            <v>1545</v>
          </cell>
          <cell r="O42">
            <v>0.91391585760517802</v>
          </cell>
        </row>
        <row r="43">
          <cell r="B43">
            <v>55</v>
          </cell>
          <cell r="C43" t="str">
            <v>Meuse</v>
          </cell>
          <cell r="D43">
            <v>76</v>
          </cell>
          <cell r="E43">
            <v>409</v>
          </cell>
          <cell r="F43">
            <v>0.18581907090464547</v>
          </cell>
          <cell r="G43">
            <v>249</v>
          </cell>
          <cell r="H43">
            <v>363</v>
          </cell>
          <cell r="I43">
            <v>0.68595041322314054</v>
          </cell>
          <cell r="J43">
            <v>282</v>
          </cell>
          <cell r="K43">
            <v>341</v>
          </cell>
          <cell r="L43">
            <v>0.82697947214076251</v>
          </cell>
          <cell r="M43">
            <v>301</v>
          </cell>
          <cell r="N43">
            <v>338</v>
          </cell>
          <cell r="O43">
            <v>0.89053254437869822</v>
          </cell>
        </row>
        <row r="44">
          <cell r="B44">
            <v>57</v>
          </cell>
          <cell r="C44" t="str">
            <v>Moselle</v>
          </cell>
          <cell r="D44">
            <v>636</v>
          </cell>
          <cell r="E44">
            <v>2380</v>
          </cell>
          <cell r="F44">
            <v>0.26722689075630252</v>
          </cell>
          <cell r="G44">
            <v>1674</v>
          </cell>
          <cell r="H44">
            <v>2272</v>
          </cell>
          <cell r="I44">
            <v>0.73679577464788737</v>
          </cell>
          <cell r="J44">
            <v>1907</v>
          </cell>
          <cell r="K44">
            <v>2283</v>
          </cell>
          <cell r="L44">
            <v>0.83530442400350413</v>
          </cell>
          <cell r="M44">
            <v>2004</v>
          </cell>
          <cell r="N44">
            <v>2291</v>
          </cell>
          <cell r="O44">
            <v>0.87472719336534266</v>
          </cell>
        </row>
        <row r="45">
          <cell r="B45">
            <v>67</v>
          </cell>
          <cell r="C45" t="str">
            <v>Bas-Rhin</v>
          </cell>
          <cell r="D45">
            <v>1150</v>
          </cell>
          <cell r="E45">
            <v>2638</v>
          </cell>
          <cell r="F45">
            <v>0.4359363153904473</v>
          </cell>
          <cell r="G45">
            <v>1935</v>
          </cell>
          <cell r="H45">
            <v>2488</v>
          </cell>
          <cell r="I45">
            <v>0.77773311897106112</v>
          </cell>
          <cell r="J45">
            <v>2057</v>
          </cell>
          <cell r="K45">
            <v>2424</v>
          </cell>
          <cell r="L45">
            <v>0.84859735973597361</v>
          </cell>
          <cell r="M45">
            <v>2203</v>
          </cell>
          <cell r="N45">
            <v>2486</v>
          </cell>
          <cell r="O45">
            <v>0.88616251005631541</v>
          </cell>
        </row>
        <row r="46">
          <cell r="B46">
            <v>68</v>
          </cell>
          <cell r="C46" t="str">
            <v>Haut-Rhin</v>
          </cell>
          <cell r="D46">
            <v>300</v>
          </cell>
          <cell r="E46">
            <v>1756</v>
          </cell>
          <cell r="F46">
            <v>0.17084282460136674</v>
          </cell>
          <cell r="G46">
            <v>987</v>
          </cell>
          <cell r="H46">
            <v>1676</v>
          </cell>
          <cell r="I46">
            <v>0.58890214797136042</v>
          </cell>
          <cell r="J46">
            <v>1212</v>
          </cell>
          <cell r="K46">
            <v>1585</v>
          </cell>
          <cell r="L46">
            <v>0.76466876971608833</v>
          </cell>
          <cell r="M46">
            <v>1317</v>
          </cell>
          <cell r="N46">
            <v>1581</v>
          </cell>
          <cell r="O46">
            <v>0.83301707779886147</v>
          </cell>
        </row>
        <row r="47">
          <cell r="B47">
            <v>88</v>
          </cell>
          <cell r="C47" t="str">
            <v>Vosges</v>
          </cell>
          <cell r="D47">
            <v>185</v>
          </cell>
          <cell r="E47">
            <v>741</v>
          </cell>
          <cell r="F47">
            <v>0.24966261808367071</v>
          </cell>
          <cell r="G47">
            <v>542</v>
          </cell>
          <cell r="H47">
            <v>739</v>
          </cell>
          <cell r="I47">
            <v>0.73342354533152909</v>
          </cell>
          <cell r="J47">
            <v>600</v>
          </cell>
          <cell r="K47">
            <v>716</v>
          </cell>
          <cell r="L47">
            <v>0.83798882681564246</v>
          </cell>
          <cell r="M47">
            <v>583</v>
          </cell>
          <cell r="N47">
            <v>666</v>
          </cell>
          <cell r="O47">
            <v>0.87537537537537535</v>
          </cell>
        </row>
        <row r="49">
          <cell r="B49">
            <v>2</v>
          </cell>
          <cell r="C49" t="str">
            <v>Aisne</v>
          </cell>
          <cell r="D49">
            <v>485</v>
          </cell>
          <cell r="E49">
            <v>1358</v>
          </cell>
          <cell r="F49">
            <v>0.35714285714285715</v>
          </cell>
          <cell r="G49">
            <v>929</v>
          </cell>
          <cell r="H49">
            <v>1208</v>
          </cell>
          <cell r="I49">
            <v>0.76903973509933776</v>
          </cell>
          <cell r="J49">
            <v>1067</v>
          </cell>
          <cell r="K49">
            <v>1231</v>
          </cell>
          <cell r="L49">
            <v>0.8667749796913079</v>
          </cell>
          <cell r="M49">
            <v>1081</v>
          </cell>
          <cell r="N49">
            <v>1232</v>
          </cell>
          <cell r="O49">
            <v>0.87743506493506496</v>
          </cell>
        </row>
        <row r="50">
          <cell r="B50">
            <v>59</v>
          </cell>
          <cell r="C50" t="str">
            <v>Nord</v>
          </cell>
          <cell r="D50">
            <v>2302</v>
          </cell>
          <cell r="E50">
            <v>7419</v>
          </cell>
          <cell r="F50">
            <v>0.31028440490632159</v>
          </cell>
          <cell r="G50">
            <v>5166</v>
          </cell>
          <cell r="H50">
            <v>6849</v>
          </cell>
          <cell r="I50">
            <v>0.75427069645203682</v>
          </cell>
          <cell r="J50">
            <v>5838</v>
          </cell>
          <cell r="K50">
            <v>6842</v>
          </cell>
          <cell r="L50">
            <v>0.85325928091201408</v>
          </cell>
          <cell r="M50">
            <v>6026</v>
          </cell>
          <cell r="N50">
            <v>6780</v>
          </cell>
          <cell r="O50">
            <v>0.88879056047197635</v>
          </cell>
        </row>
        <row r="51">
          <cell r="B51">
            <v>60</v>
          </cell>
          <cell r="C51" t="str">
            <v>Oise</v>
          </cell>
          <cell r="D51">
            <v>852</v>
          </cell>
          <cell r="E51">
            <v>2283</v>
          </cell>
          <cell r="F51">
            <v>0.37319316688567672</v>
          </cell>
          <cell r="G51">
            <v>1678</v>
          </cell>
          <cell r="H51">
            <v>2076</v>
          </cell>
          <cell r="I51">
            <v>0.80828516377649329</v>
          </cell>
          <cell r="J51">
            <v>1834</v>
          </cell>
          <cell r="K51">
            <v>2087</v>
          </cell>
          <cell r="L51">
            <v>0.8787733588883565</v>
          </cell>
          <cell r="M51">
            <v>1893</v>
          </cell>
          <cell r="N51">
            <v>2096</v>
          </cell>
          <cell r="O51">
            <v>0.90314885496183206</v>
          </cell>
        </row>
        <row r="52">
          <cell r="B52">
            <v>62</v>
          </cell>
          <cell r="C52" t="str">
            <v>Pas-de-Calais</v>
          </cell>
          <cell r="D52">
            <v>1135</v>
          </cell>
          <cell r="E52">
            <v>4058</v>
          </cell>
          <cell r="F52">
            <v>0.27969443075406603</v>
          </cell>
          <cell r="G52">
            <v>2731</v>
          </cell>
          <cell r="H52">
            <v>3624</v>
          </cell>
          <cell r="I52">
            <v>0.75358719646799122</v>
          </cell>
          <cell r="J52">
            <v>3000</v>
          </cell>
          <cell r="K52">
            <v>3492</v>
          </cell>
          <cell r="L52">
            <v>0.85910652920962194</v>
          </cell>
          <cell r="M52">
            <v>3270</v>
          </cell>
          <cell r="N52">
            <v>3625</v>
          </cell>
          <cell r="O52">
            <v>0.90206896551724136</v>
          </cell>
        </row>
        <row r="53">
          <cell r="B53">
            <v>80</v>
          </cell>
          <cell r="C53" t="str">
            <v>Somme</v>
          </cell>
          <cell r="D53">
            <v>587</v>
          </cell>
          <cell r="E53">
            <v>1415</v>
          </cell>
          <cell r="F53">
            <v>0.41484098939929331</v>
          </cell>
          <cell r="G53">
            <v>1134</v>
          </cell>
          <cell r="H53">
            <v>1388</v>
          </cell>
          <cell r="I53">
            <v>0.81700288184438041</v>
          </cell>
          <cell r="J53">
            <v>1164</v>
          </cell>
          <cell r="K53">
            <v>1316</v>
          </cell>
          <cell r="L53">
            <v>0.88449848024316113</v>
          </cell>
          <cell r="M53">
            <v>1123</v>
          </cell>
          <cell r="N53">
            <v>1238</v>
          </cell>
          <cell r="O53">
            <v>0.90710823909531502</v>
          </cell>
        </row>
        <row r="55">
          <cell r="B55">
            <v>75</v>
          </cell>
          <cell r="C55" t="str">
            <v>Paris</v>
          </cell>
          <cell r="D55">
            <v>2259</v>
          </cell>
          <cell r="E55">
            <v>4527</v>
          </cell>
          <cell r="F55">
            <v>0.49900596421471172</v>
          </cell>
          <cell r="G55">
            <v>3554</v>
          </cell>
          <cell r="H55">
            <v>4520</v>
          </cell>
          <cell r="I55">
            <v>0.786283185840708</v>
          </cell>
          <cell r="J55">
            <v>3882</v>
          </cell>
          <cell r="K55">
            <v>4578</v>
          </cell>
          <cell r="L55">
            <v>0.84796854521625165</v>
          </cell>
          <cell r="M55">
            <v>3980</v>
          </cell>
          <cell r="N55">
            <v>4533</v>
          </cell>
          <cell r="O55">
            <v>0.87800573571586149</v>
          </cell>
        </row>
        <row r="56">
          <cell r="B56">
            <v>77</v>
          </cell>
          <cell r="C56" t="str">
            <v>Seine-et-Marne</v>
          </cell>
          <cell r="D56">
            <v>1535</v>
          </cell>
          <cell r="E56">
            <v>4106</v>
          </cell>
          <cell r="F56">
            <v>0.37384315635655141</v>
          </cell>
          <cell r="G56">
            <v>3148</v>
          </cell>
          <cell r="H56">
            <v>3992</v>
          </cell>
          <cell r="I56">
            <v>0.78857715430861719</v>
          </cell>
          <cell r="J56">
            <v>3292</v>
          </cell>
          <cell r="K56">
            <v>3883</v>
          </cell>
          <cell r="L56">
            <v>0.8477980942570178</v>
          </cell>
          <cell r="M56">
            <v>3432</v>
          </cell>
          <cell r="N56">
            <v>3897</v>
          </cell>
          <cell r="O56">
            <v>0.88067744418783678</v>
          </cell>
        </row>
        <row r="57">
          <cell r="B57">
            <v>78</v>
          </cell>
          <cell r="C57" t="str">
            <v>Yvelines</v>
          </cell>
          <cell r="D57">
            <v>1583</v>
          </cell>
          <cell r="E57">
            <v>4116</v>
          </cell>
          <cell r="F57">
            <v>0.38459669582118561</v>
          </cell>
          <cell r="G57">
            <v>3257</v>
          </cell>
          <cell r="H57">
            <v>4089</v>
          </cell>
          <cell r="I57">
            <v>0.79652726828075326</v>
          </cell>
          <cell r="J57">
            <v>3335</v>
          </cell>
          <cell r="K57">
            <v>3872</v>
          </cell>
          <cell r="L57">
            <v>0.8613119834710744</v>
          </cell>
          <cell r="M57">
            <v>3444</v>
          </cell>
          <cell r="N57">
            <v>3839</v>
          </cell>
          <cell r="O57">
            <v>0.89710862203698882</v>
          </cell>
        </row>
        <row r="58">
          <cell r="B58">
            <v>91</v>
          </cell>
          <cell r="C58" t="str">
            <v>Essonne</v>
          </cell>
          <cell r="D58">
            <v>1324</v>
          </cell>
          <cell r="E58">
            <v>4069</v>
          </cell>
          <cell r="F58">
            <v>0.32538707299090686</v>
          </cell>
          <cell r="G58">
            <v>3046</v>
          </cell>
          <cell r="H58">
            <v>3863</v>
          </cell>
          <cell r="I58">
            <v>0.78850634222107174</v>
          </cell>
          <cell r="J58">
            <v>3174</v>
          </cell>
          <cell r="K58">
            <v>3723</v>
          </cell>
          <cell r="L58">
            <v>0.85253827558420625</v>
          </cell>
          <cell r="M58">
            <v>3378</v>
          </cell>
          <cell r="N58">
            <v>3846</v>
          </cell>
          <cell r="O58">
            <v>0.87831513260530425</v>
          </cell>
        </row>
        <row r="59">
          <cell r="B59">
            <v>92</v>
          </cell>
          <cell r="C59" t="str">
            <v>Hauts-de-Seine</v>
          </cell>
          <cell r="D59">
            <v>2210</v>
          </cell>
          <cell r="E59">
            <v>4549</v>
          </cell>
          <cell r="F59">
            <v>0.48582105957353267</v>
          </cell>
          <cell r="G59">
            <v>3935</v>
          </cell>
          <cell r="H59">
            <v>4751</v>
          </cell>
          <cell r="I59">
            <v>0.82824668490844033</v>
          </cell>
          <cell r="J59">
            <v>4176</v>
          </cell>
          <cell r="K59">
            <v>4652</v>
          </cell>
          <cell r="L59">
            <v>0.89767841788478075</v>
          </cell>
          <cell r="M59">
            <v>4075</v>
          </cell>
          <cell r="N59">
            <v>4528</v>
          </cell>
          <cell r="O59">
            <v>0.89995583038869253</v>
          </cell>
        </row>
        <row r="60">
          <cell r="B60">
            <v>93</v>
          </cell>
          <cell r="C60" t="str">
            <v>Seine-Saint-Denis</v>
          </cell>
          <cell r="D60">
            <v>2033</v>
          </cell>
          <cell r="E60">
            <v>4946</v>
          </cell>
          <cell r="F60">
            <v>0.41103922361504247</v>
          </cell>
          <cell r="G60">
            <v>3501</v>
          </cell>
          <cell r="H60">
            <v>4951</v>
          </cell>
          <cell r="I60">
            <v>0.70712987275297923</v>
          </cell>
          <cell r="J60">
            <v>3550</v>
          </cell>
          <cell r="K60">
            <v>4461</v>
          </cell>
          <cell r="L60">
            <v>0.79578569827392964</v>
          </cell>
          <cell r="M60">
            <v>3647</v>
          </cell>
          <cell r="N60">
            <v>4505</v>
          </cell>
          <cell r="O60">
            <v>0.80954495005549387</v>
          </cell>
        </row>
        <row r="61">
          <cell r="B61">
            <v>94</v>
          </cell>
          <cell r="C61" t="str">
            <v>Val-de-Marne</v>
          </cell>
          <cell r="D61">
            <v>1881</v>
          </cell>
          <cell r="E61">
            <v>4170</v>
          </cell>
          <cell r="F61">
            <v>0.45107913669064748</v>
          </cell>
          <cell r="G61">
            <v>3104</v>
          </cell>
          <cell r="H61">
            <v>3991</v>
          </cell>
          <cell r="I61">
            <v>0.77774993735905784</v>
          </cell>
          <cell r="J61">
            <v>3284</v>
          </cell>
          <cell r="K61">
            <v>3922</v>
          </cell>
          <cell r="L61">
            <v>0.83732789393166751</v>
          </cell>
          <cell r="M61">
            <v>3286</v>
          </cell>
          <cell r="N61">
            <v>3777</v>
          </cell>
          <cell r="O61">
            <v>0.87000264760391843</v>
          </cell>
        </row>
        <row r="62">
          <cell r="B62">
            <v>95</v>
          </cell>
          <cell r="C62" t="str">
            <v>Val-d'Oise</v>
          </cell>
          <cell r="D62">
            <v>1792</v>
          </cell>
          <cell r="E62">
            <v>4274</v>
          </cell>
          <cell r="F62">
            <v>0.41927936359382312</v>
          </cell>
          <cell r="G62">
            <v>3150</v>
          </cell>
          <cell r="H62">
            <v>4070</v>
          </cell>
          <cell r="I62">
            <v>0.77395577395577397</v>
          </cell>
          <cell r="J62">
            <v>3252</v>
          </cell>
          <cell r="K62">
            <v>3848</v>
          </cell>
          <cell r="L62">
            <v>0.84511434511434513</v>
          </cell>
          <cell r="M62">
            <v>3397</v>
          </cell>
          <cell r="N62">
            <v>3891</v>
          </cell>
          <cell r="O62">
            <v>0.87304034952454379</v>
          </cell>
        </row>
        <row r="64">
          <cell r="B64">
            <v>14</v>
          </cell>
          <cell r="C64" t="str">
            <v>Calvados</v>
          </cell>
          <cell r="D64">
            <v>429</v>
          </cell>
          <cell r="E64">
            <v>1508</v>
          </cell>
          <cell r="F64">
            <v>0.28448275862068967</v>
          </cell>
          <cell r="G64">
            <v>1136</v>
          </cell>
          <cell r="H64">
            <v>1438</v>
          </cell>
          <cell r="I64">
            <v>0.78998609179415857</v>
          </cell>
          <cell r="J64">
            <v>1295</v>
          </cell>
          <cell r="K64">
            <v>1490</v>
          </cell>
          <cell r="L64">
            <v>0.86912751677852351</v>
          </cell>
          <cell r="M64">
            <v>1394</v>
          </cell>
          <cell r="N64">
            <v>1516</v>
          </cell>
          <cell r="O64">
            <v>0.91952506596306072</v>
          </cell>
        </row>
        <row r="65">
          <cell r="B65">
            <v>27</v>
          </cell>
          <cell r="C65" t="str">
            <v>Eure</v>
          </cell>
          <cell r="D65">
            <v>453</v>
          </cell>
          <cell r="E65">
            <v>1576</v>
          </cell>
          <cell r="F65">
            <v>0.28743654822335024</v>
          </cell>
          <cell r="G65">
            <v>1129</v>
          </cell>
          <cell r="H65">
            <v>1431</v>
          </cell>
          <cell r="I65">
            <v>0.78895877009084558</v>
          </cell>
          <cell r="J65">
            <v>1172</v>
          </cell>
          <cell r="K65">
            <v>1356</v>
          </cell>
          <cell r="L65">
            <v>0.86430678466076694</v>
          </cell>
          <cell r="M65">
            <v>1226</v>
          </cell>
          <cell r="N65">
            <v>1390</v>
          </cell>
          <cell r="O65">
            <v>0.88201438848920866</v>
          </cell>
        </row>
        <row r="66">
          <cell r="B66">
            <v>50</v>
          </cell>
          <cell r="C66" t="str">
            <v>Manche</v>
          </cell>
          <cell r="D66">
            <v>287</v>
          </cell>
          <cell r="E66">
            <v>1011</v>
          </cell>
          <cell r="F66">
            <v>0.28387734915924828</v>
          </cell>
          <cell r="G66">
            <v>757</v>
          </cell>
          <cell r="H66">
            <v>974</v>
          </cell>
          <cell r="I66">
            <v>0.7772073921971252</v>
          </cell>
          <cell r="J66">
            <v>897</v>
          </cell>
          <cell r="K66">
            <v>1004</v>
          </cell>
          <cell r="L66">
            <v>0.89342629482071712</v>
          </cell>
          <cell r="M66">
            <v>889</v>
          </cell>
          <cell r="N66">
            <v>974</v>
          </cell>
          <cell r="O66">
            <v>0.91273100616016423</v>
          </cell>
        </row>
        <row r="67">
          <cell r="B67">
            <v>61</v>
          </cell>
          <cell r="C67" t="str">
            <v>Orne</v>
          </cell>
          <cell r="D67">
            <v>115</v>
          </cell>
          <cell r="E67">
            <v>582</v>
          </cell>
          <cell r="F67">
            <v>0.19759450171821305</v>
          </cell>
          <cell r="G67">
            <v>345</v>
          </cell>
          <cell r="H67">
            <v>519</v>
          </cell>
          <cell r="I67">
            <v>0.66473988439306353</v>
          </cell>
          <cell r="J67">
            <v>439</v>
          </cell>
          <cell r="K67">
            <v>540</v>
          </cell>
          <cell r="L67">
            <v>0.812962962962963</v>
          </cell>
          <cell r="M67">
            <v>429</v>
          </cell>
          <cell r="N67">
            <v>516</v>
          </cell>
          <cell r="O67">
            <v>0.83139534883720934</v>
          </cell>
        </row>
        <row r="68">
          <cell r="B68">
            <v>76</v>
          </cell>
          <cell r="C68" t="str">
            <v>Seine-Maritime</v>
          </cell>
          <cell r="D68">
            <v>1318</v>
          </cell>
          <cell r="E68">
            <v>3300</v>
          </cell>
          <cell r="F68">
            <v>0.39939393939393941</v>
          </cell>
          <cell r="G68">
            <v>2506</v>
          </cell>
          <cell r="H68">
            <v>3118</v>
          </cell>
          <cell r="I68">
            <v>0.80372033354714556</v>
          </cell>
          <cell r="J68">
            <v>2736</v>
          </cell>
          <cell r="K68">
            <v>3128</v>
          </cell>
          <cell r="L68">
            <v>0.8746803069053708</v>
          </cell>
          <cell r="M68">
            <v>2795</v>
          </cell>
          <cell r="N68">
            <v>3059</v>
          </cell>
          <cell r="O68">
            <v>0.91369728669499839</v>
          </cell>
        </row>
        <row r="70">
          <cell r="B70">
            <v>16</v>
          </cell>
          <cell r="C70" t="str">
            <v>Charente</v>
          </cell>
          <cell r="D70">
            <v>214</v>
          </cell>
          <cell r="E70">
            <v>715</v>
          </cell>
          <cell r="F70">
            <v>0.2993006993006993</v>
          </cell>
          <cell r="G70">
            <v>553</v>
          </cell>
          <cell r="H70">
            <v>692</v>
          </cell>
          <cell r="I70">
            <v>0.79913294797687862</v>
          </cell>
          <cell r="J70">
            <v>558</v>
          </cell>
          <cell r="K70">
            <v>642</v>
          </cell>
          <cell r="L70">
            <v>0.86915887850467288</v>
          </cell>
          <cell r="M70">
            <v>575</v>
          </cell>
          <cell r="N70">
            <v>658</v>
          </cell>
          <cell r="O70">
            <v>0.87386018237082064</v>
          </cell>
        </row>
        <row r="71">
          <cell r="B71">
            <v>17</v>
          </cell>
          <cell r="C71" t="str">
            <v>Charente-Maritime</v>
          </cell>
          <cell r="D71">
            <v>396</v>
          </cell>
          <cell r="E71">
            <v>1253</v>
          </cell>
          <cell r="F71">
            <v>0.31604150039904227</v>
          </cell>
          <cell r="G71">
            <v>912</v>
          </cell>
          <cell r="H71">
            <v>1195</v>
          </cell>
          <cell r="I71">
            <v>0.76317991631799165</v>
          </cell>
          <cell r="J71">
            <v>996</v>
          </cell>
          <cell r="K71">
            <v>1161</v>
          </cell>
          <cell r="L71">
            <v>0.8578811369509044</v>
          </cell>
          <cell r="M71">
            <v>1055</v>
          </cell>
          <cell r="N71">
            <v>1183</v>
          </cell>
          <cell r="O71">
            <v>0.8918005071851226</v>
          </cell>
        </row>
        <row r="72">
          <cell r="B72">
            <v>19</v>
          </cell>
          <cell r="C72" t="str">
            <v>Corrèze</v>
          </cell>
          <cell r="D72">
            <v>115</v>
          </cell>
          <cell r="E72">
            <v>492</v>
          </cell>
          <cell r="F72">
            <v>0.23373983739837398</v>
          </cell>
          <cell r="G72">
            <v>333</v>
          </cell>
          <cell r="H72">
            <v>443</v>
          </cell>
          <cell r="I72">
            <v>0.75169300225733637</v>
          </cell>
          <cell r="J72">
            <v>348</v>
          </cell>
          <cell r="K72">
            <v>416</v>
          </cell>
          <cell r="L72">
            <v>0.83653846153846156</v>
          </cell>
          <cell r="M72">
            <v>381</v>
          </cell>
          <cell r="N72">
            <v>425</v>
          </cell>
          <cell r="O72">
            <v>0.89647058823529413</v>
          </cell>
        </row>
        <row r="73">
          <cell r="B73">
            <v>23</v>
          </cell>
          <cell r="C73" t="str">
            <v>Creuse</v>
          </cell>
          <cell r="D73">
            <v>55</v>
          </cell>
          <cell r="E73">
            <v>189</v>
          </cell>
          <cell r="F73">
            <v>0.29100529100529099</v>
          </cell>
          <cell r="G73">
            <v>121</v>
          </cell>
          <cell r="H73">
            <v>171</v>
          </cell>
          <cell r="I73">
            <v>0.70760233918128657</v>
          </cell>
          <cell r="J73">
            <v>147</v>
          </cell>
          <cell r="K73">
            <v>177</v>
          </cell>
          <cell r="L73">
            <v>0.83050847457627119</v>
          </cell>
          <cell r="M73">
            <v>130</v>
          </cell>
          <cell r="N73">
            <v>164</v>
          </cell>
          <cell r="O73">
            <v>0.79268292682926833</v>
          </cell>
        </row>
        <row r="74">
          <cell r="B74">
            <v>24</v>
          </cell>
          <cell r="C74" t="str">
            <v>Dordogne</v>
          </cell>
          <cell r="D74">
            <v>138</v>
          </cell>
          <cell r="E74">
            <v>702</v>
          </cell>
          <cell r="F74">
            <v>0.19658119658119658</v>
          </cell>
          <cell r="G74">
            <v>429</v>
          </cell>
          <cell r="H74">
            <v>649</v>
          </cell>
          <cell r="I74">
            <v>0.66101694915254239</v>
          </cell>
          <cell r="J74">
            <v>498</v>
          </cell>
          <cell r="K74">
            <v>642</v>
          </cell>
          <cell r="L74">
            <v>0.77570093457943923</v>
          </cell>
          <cell r="M74">
            <v>549</v>
          </cell>
          <cell r="N74">
            <v>670</v>
          </cell>
          <cell r="O74">
            <v>0.81940298507462683</v>
          </cell>
        </row>
        <row r="75">
          <cell r="B75">
            <v>33</v>
          </cell>
          <cell r="C75" t="str">
            <v>Gironde</v>
          </cell>
          <cell r="D75">
            <v>1469</v>
          </cell>
          <cell r="E75">
            <v>3922</v>
          </cell>
          <cell r="F75">
            <v>0.37455379908210096</v>
          </cell>
          <cell r="G75">
            <v>2968</v>
          </cell>
          <cell r="H75">
            <v>3720</v>
          </cell>
          <cell r="I75">
            <v>0.7978494623655914</v>
          </cell>
          <cell r="J75">
            <v>3183</v>
          </cell>
          <cell r="K75">
            <v>3652</v>
          </cell>
          <cell r="L75">
            <v>0.87157721796276011</v>
          </cell>
          <cell r="M75">
            <v>3315</v>
          </cell>
          <cell r="N75">
            <v>3685</v>
          </cell>
          <cell r="O75">
            <v>0.89959294436906379</v>
          </cell>
        </row>
        <row r="76">
          <cell r="B76">
            <v>40</v>
          </cell>
          <cell r="C76" t="str">
            <v>Landes</v>
          </cell>
          <cell r="D76">
            <v>185</v>
          </cell>
          <cell r="E76">
            <v>809</v>
          </cell>
          <cell r="F76">
            <v>0.22867737948084055</v>
          </cell>
          <cell r="G76">
            <v>514</v>
          </cell>
          <cell r="H76">
            <v>742</v>
          </cell>
          <cell r="I76">
            <v>0.69272237196765496</v>
          </cell>
          <cell r="J76">
            <v>638</v>
          </cell>
          <cell r="K76">
            <v>775</v>
          </cell>
          <cell r="L76">
            <v>0.82322580645161292</v>
          </cell>
          <cell r="M76">
            <v>641</v>
          </cell>
          <cell r="N76">
            <v>727</v>
          </cell>
          <cell r="O76">
            <v>0.8817056396148556</v>
          </cell>
        </row>
        <row r="77">
          <cell r="B77">
            <v>47</v>
          </cell>
          <cell r="C77" t="str">
            <v>Lot-et-Garonne</v>
          </cell>
          <cell r="D77">
            <v>267</v>
          </cell>
          <cell r="E77">
            <v>721</v>
          </cell>
          <cell r="F77">
            <v>0.37031900138696255</v>
          </cell>
          <cell r="G77">
            <v>461</v>
          </cell>
          <cell r="H77">
            <v>671</v>
          </cell>
          <cell r="I77">
            <v>0.68703427719821164</v>
          </cell>
          <cell r="J77">
            <v>477</v>
          </cell>
          <cell r="K77">
            <v>622</v>
          </cell>
          <cell r="L77">
            <v>0.76688102893890675</v>
          </cell>
          <cell r="M77">
            <v>490</v>
          </cell>
          <cell r="N77">
            <v>599</v>
          </cell>
          <cell r="O77">
            <v>0.8180300500834724</v>
          </cell>
        </row>
        <row r="78">
          <cell r="B78">
            <v>64</v>
          </cell>
          <cell r="C78" t="str">
            <v>Pyrénées-Atlantiques</v>
          </cell>
          <cell r="D78">
            <v>520</v>
          </cell>
          <cell r="E78">
            <v>1415</v>
          </cell>
          <cell r="F78">
            <v>0.36749116607773852</v>
          </cell>
          <cell r="G78">
            <v>1021</v>
          </cell>
          <cell r="H78">
            <v>1281</v>
          </cell>
          <cell r="I78">
            <v>0.7970335675253708</v>
          </cell>
          <cell r="J78">
            <v>1156</v>
          </cell>
          <cell r="K78">
            <v>1316</v>
          </cell>
          <cell r="L78">
            <v>0.87841945288753798</v>
          </cell>
          <cell r="M78">
            <v>1211</v>
          </cell>
          <cell r="N78">
            <v>1333</v>
          </cell>
          <cell r="O78">
            <v>0.90847711927982</v>
          </cell>
        </row>
        <row r="79">
          <cell r="B79">
            <v>79</v>
          </cell>
          <cell r="C79" t="str">
            <v>Deux-Sèvres</v>
          </cell>
          <cell r="D79">
            <v>96</v>
          </cell>
          <cell r="E79">
            <v>774</v>
          </cell>
          <cell r="F79">
            <v>0.12403100775193798</v>
          </cell>
          <cell r="G79">
            <v>518</v>
          </cell>
          <cell r="H79">
            <v>758</v>
          </cell>
          <cell r="I79">
            <v>0.68337730870712399</v>
          </cell>
          <cell r="J79">
            <v>624</v>
          </cell>
          <cell r="K79">
            <v>748</v>
          </cell>
          <cell r="L79">
            <v>0.83422459893048129</v>
          </cell>
          <cell r="M79">
            <v>648</v>
          </cell>
          <cell r="N79">
            <v>728</v>
          </cell>
          <cell r="O79">
            <v>0.89010989010989006</v>
          </cell>
        </row>
        <row r="80">
          <cell r="B80">
            <v>86</v>
          </cell>
          <cell r="C80" t="str">
            <v>Vienne</v>
          </cell>
          <cell r="D80">
            <v>353</v>
          </cell>
          <cell r="E80">
            <v>996</v>
          </cell>
          <cell r="F80">
            <v>0.35441767068273095</v>
          </cell>
          <cell r="G80">
            <v>688</v>
          </cell>
          <cell r="H80">
            <v>870</v>
          </cell>
          <cell r="I80">
            <v>0.79080459770114941</v>
          </cell>
          <cell r="J80">
            <v>780</v>
          </cell>
          <cell r="K80">
            <v>893</v>
          </cell>
          <cell r="L80">
            <v>0.87346024636058228</v>
          </cell>
          <cell r="M80">
            <v>807</v>
          </cell>
          <cell r="N80">
            <v>915</v>
          </cell>
          <cell r="O80">
            <v>0.88196721311475412</v>
          </cell>
        </row>
        <row r="81">
          <cell r="B81">
            <v>87</v>
          </cell>
          <cell r="C81" t="str">
            <v>Haute-Vienne</v>
          </cell>
          <cell r="D81">
            <v>269</v>
          </cell>
          <cell r="E81">
            <v>676</v>
          </cell>
          <cell r="F81">
            <v>0.39792899408284022</v>
          </cell>
          <cell r="G81">
            <v>505</v>
          </cell>
          <cell r="H81">
            <v>652</v>
          </cell>
          <cell r="I81">
            <v>0.77453987730061347</v>
          </cell>
          <cell r="J81">
            <v>629</v>
          </cell>
          <cell r="K81">
            <v>717</v>
          </cell>
          <cell r="L81">
            <v>0.87726638772663879</v>
          </cell>
          <cell r="M81">
            <v>606</v>
          </cell>
          <cell r="N81">
            <v>668</v>
          </cell>
          <cell r="O81">
            <v>0.90718562874251496</v>
          </cell>
        </row>
        <row r="83">
          <cell r="B83">
            <v>9</v>
          </cell>
          <cell r="C83" t="str">
            <v>Ariège</v>
          </cell>
          <cell r="D83">
            <v>90</v>
          </cell>
          <cell r="E83">
            <v>283</v>
          </cell>
          <cell r="F83">
            <v>0.31802120141342755</v>
          </cell>
          <cell r="G83">
            <v>200</v>
          </cell>
          <cell r="H83">
            <v>280</v>
          </cell>
          <cell r="I83">
            <v>0.7142857142857143</v>
          </cell>
          <cell r="J83">
            <v>202</v>
          </cell>
          <cell r="K83">
            <v>254</v>
          </cell>
          <cell r="L83">
            <v>0.79527559055118113</v>
          </cell>
          <cell r="M83">
            <v>207</v>
          </cell>
          <cell r="N83">
            <v>261</v>
          </cell>
          <cell r="O83">
            <v>0.7931034482758621</v>
          </cell>
        </row>
        <row r="84">
          <cell r="B84">
            <v>11</v>
          </cell>
          <cell r="C84" t="str">
            <v>Aude</v>
          </cell>
          <cell r="D84">
            <v>205</v>
          </cell>
          <cell r="E84">
            <v>768</v>
          </cell>
          <cell r="F84">
            <v>0.26692708333333331</v>
          </cell>
          <cell r="G84">
            <v>464</v>
          </cell>
          <cell r="H84">
            <v>713</v>
          </cell>
          <cell r="I84">
            <v>0.65077138849929872</v>
          </cell>
          <cell r="J84">
            <v>538</v>
          </cell>
          <cell r="K84">
            <v>698</v>
          </cell>
          <cell r="L84">
            <v>0.77077363896848139</v>
          </cell>
          <cell r="M84">
            <v>613</v>
          </cell>
          <cell r="N84">
            <v>712</v>
          </cell>
          <cell r="O84">
            <v>0.8609550561797753</v>
          </cell>
        </row>
        <row r="85">
          <cell r="B85">
            <v>12</v>
          </cell>
          <cell r="C85" t="str">
            <v>Aveyron</v>
          </cell>
          <cell r="D85">
            <v>97</v>
          </cell>
          <cell r="E85">
            <v>502</v>
          </cell>
          <cell r="F85">
            <v>0.19322709163346613</v>
          </cell>
          <cell r="G85">
            <v>349</v>
          </cell>
          <cell r="H85">
            <v>494</v>
          </cell>
          <cell r="I85">
            <v>0.70647773279352222</v>
          </cell>
          <cell r="J85">
            <v>372</v>
          </cell>
          <cell r="K85">
            <v>469</v>
          </cell>
          <cell r="L85">
            <v>0.7931769722814499</v>
          </cell>
          <cell r="M85">
            <v>430</v>
          </cell>
          <cell r="N85">
            <v>514</v>
          </cell>
          <cell r="O85">
            <v>0.83657587548638135</v>
          </cell>
        </row>
        <row r="86">
          <cell r="B86">
            <v>30</v>
          </cell>
          <cell r="C86" t="str">
            <v>Gard</v>
          </cell>
          <cell r="D86">
            <v>614</v>
          </cell>
          <cell r="E86">
            <v>1808</v>
          </cell>
          <cell r="F86">
            <v>0.33960176991150443</v>
          </cell>
          <cell r="G86">
            <v>1281</v>
          </cell>
          <cell r="H86">
            <v>1705</v>
          </cell>
          <cell r="I86">
            <v>0.75131964809384166</v>
          </cell>
          <cell r="J86">
            <v>1416</v>
          </cell>
          <cell r="K86">
            <v>1715</v>
          </cell>
          <cell r="L86">
            <v>0.8256559766763848</v>
          </cell>
          <cell r="M86">
            <v>1387</v>
          </cell>
          <cell r="N86">
            <v>1608</v>
          </cell>
          <cell r="O86">
            <v>0.86256218905472637</v>
          </cell>
        </row>
        <row r="87">
          <cell r="B87">
            <v>31</v>
          </cell>
          <cell r="C87" t="str">
            <v>Haute-Garonne</v>
          </cell>
          <cell r="D87">
            <v>1412</v>
          </cell>
          <cell r="E87">
            <v>3493</v>
          </cell>
          <cell r="F87">
            <v>0.40423704551961065</v>
          </cell>
          <cell r="G87">
            <v>2651</v>
          </cell>
          <cell r="H87">
            <v>3447</v>
          </cell>
          <cell r="I87">
            <v>0.76907455758630694</v>
          </cell>
          <cell r="J87">
            <v>2902</v>
          </cell>
          <cell r="K87">
            <v>3406</v>
          </cell>
          <cell r="L87">
            <v>0.85202583675866117</v>
          </cell>
          <cell r="M87">
            <v>3006</v>
          </cell>
          <cell r="N87">
            <v>3391</v>
          </cell>
          <cell r="O87">
            <v>0.88646416986139787</v>
          </cell>
        </row>
        <row r="88">
          <cell r="B88">
            <v>32</v>
          </cell>
          <cell r="C88" t="str">
            <v>Gers</v>
          </cell>
          <cell r="D88">
            <v>67</v>
          </cell>
          <cell r="E88">
            <v>325</v>
          </cell>
          <cell r="F88">
            <v>0.20615384615384616</v>
          </cell>
          <cell r="G88">
            <v>233</v>
          </cell>
          <cell r="H88">
            <v>333</v>
          </cell>
          <cell r="I88">
            <v>0.6996996996996997</v>
          </cell>
          <cell r="J88">
            <v>280</v>
          </cell>
          <cell r="K88">
            <v>322</v>
          </cell>
          <cell r="L88">
            <v>0.86956521739130432</v>
          </cell>
          <cell r="M88">
            <v>256</v>
          </cell>
          <cell r="N88">
            <v>302</v>
          </cell>
          <cell r="O88">
            <v>0.84768211920529801</v>
          </cell>
        </row>
        <row r="89">
          <cell r="B89">
            <v>34</v>
          </cell>
          <cell r="C89" t="str">
            <v>Hérault</v>
          </cell>
          <cell r="D89">
            <v>806</v>
          </cell>
          <cell r="E89">
            <v>2752</v>
          </cell>
          <cell r="F89">
            <v>0.29287790697674421</v>
          </cell>
          <cell r="G89">
            <v>2059</v>
          </cell>
          <cell r="H89">
            <v>2735</v>
          </cell>
          <cell r="I89">
            <v>0.75283363802559411</v>
          </cell>
          <cell r="J89">
            <v>2226</v>
          </cell>
          <cell r="K89">
            <v>2674</v>
          </cell>
          <cell r="L89">
            <v>0.83246073298429324</v>
          </cell>
          <cell r="M89">
            <v>2360</v>
          </cell>
          <cell r="N89">
            <v>2669</v>
          </cell>
          <cell r="O89">
            <v>0.88422630198576246</v>
          </cell>
        </row>
        <row r="90">
          <cell r="B90">
            <v>46</v>
          </cell>
          <cell r="C90" t="str">
            <v>Lot</v>
          </cell>
          <cell r="D90">
            <v>49</v>
          </cell>
          <cell r="E90">
            <v>288</v>
          </cell>
          <cell r="F90">
            <v>0.1701388888888889</v>
          </cell>
          <cell r="G90">
            <v>195</v>
          </cell>
          <cell r="H90">
            <v>299</v>
          </cell>
          <cell r="I90">
            <v>0.65217391304347827</v>
          </cell>
          <cell r="J90">
            <v>206</v>
          </cell>
          <cell r="K90">
            <v>252</v>
          </cell>
          <cell r="L90">
            <v>0.81746031746031744</v>
          </cell>
          <cell r="M90">
            <v>219</v>
          </cell>
          <cell r="N90">
            <v>254</v>
          </cell>
          <cell r="O90">
            <v>0.86220472440944884</v>
          </cell>
        </row>
        <row r="91">
          <cell r="B91">
            <v>48</v>
          </cell>
          <cell r="C91" t="str">
            <v>Lozère</v>
          </cell>
          <cell r="D91">
            <v>50</v>
          </cell>
          <cell r="E91">
            <v>144</v>
          </cell>
          <cell r="F91">
            <v>0.34722222222222221</v>
          </cell>
          <cell r="G91">
            <v>82</v>
          </cell>
          <cell r="H91">
            <v>122</v>
          </cell>
          <cell r="I91">
            <v>0.67213114754098358</v>
          </cell>
          <cell r="J91">
            <v>110</v>
          </cell>
          <cell r="K91">
            <v>135</v>
          </cell>
          <cell r="L91">
            <v>0.81481481481481477</v>
          </cell>
          <cell r="M91">
            <v>103</v>
          </cell>
          <cell r="N91">
            <v>113</v>
          </cell>
          <cell r="O91">
            <v>0.91150442477876104</v>
          </cell>
        </row>
        <row r="92">
          <cell r="B92">
            <v>65</v>
          </cell>
          <cell r="C92" t="str">
            <v>Hautes-Pyrénées</v>
          </cell>
          <cell r="D92">
            <v>102</v>
          </cell>
          <cell r="E92">
            <v>381</v>
          </cell>
          <cell r="F92">
            <v>0.26771653543307089</v>
          </cell>
          <cell r="G92">
            <v>259</v>
          </cell>
          <cell r="H92">
            <v>374</v>
          </cell>
          <cell r="I92">
            <v>0.69251336898395721</v>
          </cell>
          <cell r="J92">
            <v>300</v>
          </cell>
          <cell r="K92">
            <v>375</v>
          </cell>
          <cell r="L92">
            <v>0.8</v>
          </cell>
          <cell r="M92">
            <v>370</v>
          </cell>
          <cell r="N92">
            <v>418</v>
          </cell>
          <cell r="O92">
            <v>0.88516746411483249</v>
          </cell>
        </row>
        <row r="93">
          <cell r="B93">
            <v>66</v>
          </cell>
          <cell r="C93" t="str">
            <v>Pyrénées-Orientales</v>
          </cell>
          <cell r="D93">
            <v>354</v>
          </cell>
          <cell r="E93">
            <v>1062</v>
          </cell>
          <cell r="F93">
            <v>0.33333333333333331</v>
          </cell>
          <cell r="G93">
            <v>681</v>
          </cell>
          <cell r="H93">
            <v>949</v>
          </cell>
          <cell r="I93">
            <v>0.71759747102212856</v>
          </cell>
          <cell r="J93">
            <v>769</v>
          </cell>
          <cell r="K93">
            <v>939</v>
          </cell>
          <cell r="L93">
            <v>0.81895633652822153</v>
          </cell>
          <cell r="M93">
            <v>854</v>
          </cell>
          <cell r="N93">
            <v>984</v>
          </cell>
          <cell r="O93">
            <v>0.86788617886178865</v>
          </cell>
        </row>
        <row r="94">
          <cell r="B94">
            <v>81</v>
          </cell>
          <cell r="C94" t="str">
            <v>Tarn</v>
          </cell>
          <cell r="D94">
            <v>204</v>
          </cell>
          <cell r="E94">
            <v>759</v>
          </cell>
          <cell r="F94">
            <v>0.26877470355731226</v>
          </cell>
          <cell r="G94">
            <v>519</v>
          </cell>
          <cell r="H94">
            <v>754</v>
          </cell>
          <cell r="I94">
            <v>0.68832891246684347</v>
          </cell>
          <cell r="J94">
            <v>609</v>
          </cell>
          <cell r="K94">
            <v>740</v>
          </cell>
          <cell r="L94">
            <v>0.822972972972973</v>
          </cell>
          <cell r="M94">
            <v>627</v>
          </cell>
          <cell r="N94">
            <v>715</v>
          </cell>
          <cell r="O94">
            <v>0.87692307692307692</v>
          </cell>
        </row>
        <row r="95">
          <cell r="B95">
            <v>82</v>
          </cell>
          <cell r="C95" t="str">
            <v>Tarn-et-Garonne</v>
          </cell>
          <cell r="D95">
            <v>160</v>
          </cell>
          <cell r="E95">
            <v>622</v>
          </cell>
          <cell r="F95">
            <v>0.25723472668810288</v>
          </cell>
          <cell r="G95">
            <v>482</v>
          </cell>
          <cell r="H95">
            <v>596</v>
          </cell>
          <cell r="I95">
            <v>0.8087248322147651</v>
          </cell>
          <cell r="J95">
            <v>468</v>
          </cell>
          <cell r="K95">
            <v>549</v>
          </cell>
          <cell r="L95">
            <v>0.85245901639344257</v>
          </cell>
          <cell r="M95">
            <v>511</v>
          </cell>
          <cell r="N95">
            <v>567</v>
          </cell>
          <cell r="O95">
            <v>0.90123456790123457</v>
          </cell>
        </row>
        <row r="97">
          <cell r="B97">
            <v>4</v>
          </cell>
          <cell r="C97" t="str">
            <v>Alpes-de-Haute-Provence</v>
          </cell>
          <cell r="D97">
            <v>40</v>
          </cell>
          <cell r="E97">
            <v>318</v>
          </cell>
          <cell r="F97">
            <v>0.12578616352201258</v>
          </cell>
          <cell r="G97">
            <v>167</v>
          </cell>
          <cell r="H97">
            <v>305</v>
          </cell>
          <cell r="I97">
            <v>0.54754098360655734</v>
          </cell>
          <cell r="J97">
            <v>225</v>
          </cell>
          <cell r="K97">
            <v>298</v>
          </cell>
          <cell r="L97">
            <v>0.75503355704697983</v>
          </cell>
          <cell r="M97">
            <v>233</v>
          </cell>
          <cell r="N97">
            <v>279</v>
          </cell>
          <cell r="O97">
            <v>0.83512544802867383</v>
          </cell>
        </row>
        <row r="98">
          <cell r="B98">
            <v>5</v>
          </cell>
          <cell r="C98" t="str">
            <v>Hautes-Alpes</v>
          </cell>
          <cell r="D98">
            <v>39</v>
          </cell>
          <cell r="E98">
            <v>258</v>
          </cell>
          <cell r="F98">
            <v>0.15116279069767441</v>
          </cell>
          <cell r="G98">
            <v>147</v>
          </cell>
          <cell r="H98">
            <v>233</v>
          </cell>
          <cell r="I98">
            <v>0.63090128755364805</v>
          </cell>
          <cell r="J98">
            <v>196</v>
          </cell>
          <cell r="K98">
            <v>232</v>
          </cell>
          <cell r="L98">
            <v>0.84482758620689657</v>
          </cell>
          <cell r="M98">
            <v>216</v>
          </cell>
          <cell r="N98">
            <v>242</v>
          </cell>
          <cell r="O98">
            <v>0.8925619834710744</v>
          </cell>
        </row>
        <row r="99">
          <cell r="B99">
            <v>6</v>
          </cell>
          <cell r="C99" t="str">
            <v>Alpes-Maritimes</v>
          </cell>
          <cell r="D99">
            <v>816</v>
          </cell>
          <cell r="E99">
            <v>2509</v>
          </cell>
          <cell r="F99">
            <v>0.32522917497010762</v>
          </cell>
          <cell r="G99">
            <v>1744</v>
          </cell>
          <cell r="H99">
            <v>2274</v>
          </cell>
          <cell r="I99">
            <v>0.76693051890941077</v>
          </cell>
          <cell r="J99">
            <v>1916</v>
          </cell>
          <cell r="K99">
            <v>2259</v>
          </cell>
          <cell r="L99">
            <v>0.84816290393979632</v>
          </cell>
          <cell r="M99">
            <v>1973</v>
          </cell>
          <cell r="N99">
            <v>2293</v>
          </cell>
          <cell r="O99">
            <v>0.86044483209768863</v>
          </cell>
        </row>
        <row r="100">
          <cell r="B100">
            <v>13</v>
          </cell>
          <cell r="C100" t="str">
            <v>Bouche-du-Rhône</v>
          </cell>
          <cell r="D100">
            <v>2421</v>
          </cell>
          <cell r="E100">
            <v>5717</v>
          </cell>
          <cell r="F100">
            <v>0.42347384992128739</v>
          </cell>
          <cell r="G100">
            <v>4416</v>
          </cell>
          <cell r="H100">
            <v>5518</v>
          </cell>
          <cell r="I100">
            <v>0.80028996013048204</v>
          </cell>
          <cell r="J100">
            <v>4582</v>
          </cell>
          <cell r="K100">
            <v>5281</v>
          </cell>
          <cell r="L100">
            <v>0.86763870479075933</v>
          </cell>
          <cell r="M100">
            <v>4708</v>
          </cell>
          <cell r="N100">
            <v>5244</v>
          </cell>
          <cell r="O100">
            <v>0.89778794813119756</v>
          </cell>
        </row>
        <row r="101">
          <cell r="B101">
            <v>83</v>
          </cell>
          <cell r="C101" t="str">
            <v>Var</v>
          </cell>
          <cell r="D101">
            <v>939</v>
          </cell>
          <cell r="E101">
            <v>2395</v>
          </cell>
          <cell r="F101">
            <v>0.39206680584551146</v>
          </cell>
          <cell r="G101">
            <v>1741</v>
          </cell>
          <cell r="H101">
            <v>2336</v>
          </cell>
          <cell r="I101">
            <v>0.74529109589041098</v>
          </cell>
          <cell r="J101">
            <v>1873</v>
          </cell>
          <cell r="K101">
            <v>2242</v>
          </cell>
          <cell r="L101">
            <v>0.83541480820695813</v>
          </cell>
          <cell r="M101">
            <v>1923</v>
          </cell>
          <cell r="N101">
            <v>2226</v>
          </cell>
          <cell r="O101">
            <v>0.86388140161725069</v>
          </cell>
        </row>
        <row r="102">
          <cell r="B102">
            <v>84</v>
          </cell>
          <cell r="C102" t="str">
            <v>Vaucluse</v>
          </cell>
          <cell r="D102">
            <v>486</v>
          </cell>
          <cell r="E102">
            <v>1467</v>
          </cell>
          <cell r="F102">
            <v>0.33128834355828218</v>
          </cell>
          <cell r="G102">
            <v>995</v>
          </cell>
          <cell r="H102">
            <v>1406</v>
          </cell>
          <cell r="I102">
            <v>0.70768136557610239</v>
          </cell>
          <cell r="J102">
            <v>1131</v>
          </cell>
          <cell r="K102">
            <v>1377</v>
          </cell>
          <cell r="L102">
            <v>0.82135076252723316</v>
          </cell>
          <cell r="M102">
            <v>1183</v>
          </cell>
          <cell r="N102">
            <v>1377</v>
          </cell>
          <cell r="O102">
            <v>0.85911401597676107</v>
          </cell>
        </row>
        <row r="104">
          <cell r="B104">
            <v>44</v>
          </cell>
          <cell r="C104" t="str">
            <v>Loire-Atlantique</v>
          </cell>
          <cell r="D104">
            <v>1406</v>
          </cell>
          <cell r="E104">
            <v>3599</v>
          </cell>
          <cell r="F104">
            <v>0.39066407335370934</v>
          </cell>
          <cell r="G104">
            <v>2731</v>
          </cell>
          <cell r="H104">
            <v>3507</v>
          </cell>
          <cell r="I104">
            <v>0.77872825777017396</v>
          </cell>
          <cell r="J104">
            <v>2863</v>
          </cell>
          <cell r="K104">
            <v>3328</v>
          </cell>
          <cell r="L104">
            <v>0.86027644230769229</v>
          </cell>
          <cell r="M104">
            <v>3228</v>
          </cell>
          <cell r="N104">
            <v>3606</v>
          </cell>
          <cell r="O104">
            <v>0.89517470881863559</v>
          </cell>
        </row>
        <row r="105">
          <cell r="B105">
            <v>49</v>
          </cell>
          <cell r="C105" t="str">
            <v>Maine-et-Loire</v>
          </cell>
          <cell r="D105">
            <v>622</v>
          </cell>
          <cell r="E105">
            <v>2152</v>
          </cell>
          <cell r="F105">
            <v>0.28903345724907065</v>
          </cell>
          <cell r="G105">
            <v>1527</v>
          </cell>
          <cell r="H105">
            <v>1984</v>
          </cell>
          <cell r="I105">
            <v>0.76965725806451613</v>
          </cell>
          <cell r="J105">
            <v>1777</v>
          </cell>
          <cell r="K105">
            <v>1991</v>
          </cell>
          <cell r="L105">
            <v>0.89251632345554999</v>
          </cell>
          <cell r="M105">
            <v>1758</v>
          </cell>
          <cell r="N105">
            <v>1921</v>
          </cell>
          <cell r="O105">
            <v>0.91514836022904733</v>
          </cell>
        </row>
        <row r="106">
          <cell r="B106">
            <v>53</v>
          </cell>
          <cell r="C106" t="str">
            <v>Mayenne</v>
          </cell>
          <cell r="D106">
            <v>235</v>
          </cell>
          <cell r="E106">
            <v>679</v>
          </cell>
          <cell r="F106">
            <v>0.34609720176730485</v>
          </cell>
          <cell r="G106">
            <v>557</v>
          </cell>
          <cell r="H106">
            <v>703</v>
          </cell>
          <cell r="I106">
            <v>0.79231863442389761</v>
          </cell>
          <cell r="J106">
            <v>554</v>
          </cell>
          <cell r="K106">
            <v>639</v>
          </cell>
          <cell r="L106">
            <v>0.86697965571205005</v>
          </cell>
          <cell r="M106">
            <v>571</v>
          </cell>
          <cell r="N106">
            <v>632</v>
          </cell>
          <cell r="O106">
            <v>0.90348101265822789</v>
          </cell>
        </row>
        <row r="107">
          <cell r="B107">
            <v>72</v>
          </cell>
          <cell r="C107" t="str">
            <v>Sarthe</v>
          </cell>
          <cell r="D107">
            <v>239</v>
          </cell>
          <cell r="E107">
            <v>1374</v>
          </cell>
          <cell r="F107">
            <v>0.17394468704512372</v>
          </cell>
          <cell r="G107">
            <v>974</v>
          </cell>
          <cell r="H107">
            <v>1243</v>
          </cell>
          <cell r="I107">
            <v>0.78358809332260659</v>
          </cell>
          <cell r="J107">
            <v>1072</v>
          </cell>
          <cell r="K107">
            <v>1239</v>
          </cell>
          <cell r="L107">
            <v>0.86521388216303474</v>
          </cell>
          <cell r="M107">
            <v>1134</v>
          </cell>
          <cell r="N107">
            <v>1281</v>
          </cell>
          <cell r="O107">
            <v>0.88524590163934425</v>
          </cell>
        </row>
        <row r="108">
          <cell r="B108">
            <v>85</v>
          </cell>
          <cell r="C108" t="str">
            <v>Vendée</v>
          </cell>
          <cell r="D108">
            <v>369</v>
          </cell>
          <cell r="E108">
            <v>1452</v>
          </cell>
          <cell r="F108">
            <v>0.25413223140495866</v>
          </cell>
          <cell r="G108">
            <v>1146</v>
          </cell>
          <cell r="H108">
            <v>1462</v>
          </cell>
          <cell r="I108">
            <v>0.78385772913816687</v>
          </cell>
          <cell r="J108">
            <v>1201</v>
          </cell>
          <cell r="K108">
            <v>1373</v>
          </cell>
          <cell r="L108">
            <v>0.87472687545520755</v>
          </cell>
          <cell r="M108">
            <v>1248</v>
          </cell>
          <cell r="N108">
            <v>1391</v>
          </cell>
          <cell r="O108">
            <v>0.89719626168224298</v>
          </cell>
        </row>
        <row r="110">
          <cell r="B110">
            <v>202</v>
          </cell>
          <cell r="C110" t="str">
            <v>Haute-Corse</v>
          </cell>
          <cell r="D110">
            <v>110</v>
          </cell>
          <cell r="E110">
            <v>261</v>
          </cell>
          <cell r="F110">
            <v>0.42145593869731801</v>
          </cell>
          <cell r="G110">
            <v>201</v>
          </cell>
          <cell r="H110">
            <v>272</v>
          </cell>
          <cell r="I110">
            <v>0.73897058823529416</v>
          </cell>
          <cell r="J110">
            <v>219</v>
          </cell>
          <cell r="K110">
            <v>260</v>
          </cell>
          <cell r="L110">
            <v>0.84230769230769231</v>
          </cell>
          <cell r="M110">
            <v>236</v>
          </cell>
          <cell r="N110">
            <v>266</v>
          </cell>
          <cell r="O110">
            <v>0.88721804511278191</v>
          </cell>
        </row>
        <row r="111">
          <cell r="B111">
            <v>201</v>
          </cell>
          <cell r="C111" t="str">
            <v xml:space="preserve">Corse du Sud </v>
          </cell>
          <cell r="D111">
            <v>86</v>
          </cell>
          <cell r="E111">
            <v>229</v>
          </cell>
          <cell r="F111">
            <v>0.37554585152838427</v>
          </cell>
          <cell r="G111">
            <v>173</v>
          </cell>
          <cell r="H111">
            <v>216</v>
          </cell>
          <cell r="I111">
            <v>0.80092592592592593</v>
          </cell>
          <cell r="J111">
            <v>181</v>
          </cell>
          <cell r="K111">
            <v>206</v>
          </cell>
          <cell r="L111">
            <v>0.87864077669902918</v>
          </cell>
          <cell r="M111">
            <v>236</v>
          </cell>
          <cell r="N111">
            <v>281</v>
          </cell>
          <cell r="O111">
            <v>0.83985765124555156</v>
          </cell>
        </row>
        <row r="113">
          <cell r="B113">
            <v>971</v>
          </cell>
          <cell r="C113" t="str">
            <v>Guadeloupe</v>
          </cell>
          <cell r="D113">
            <v>107</v>
          </cell>
          <cell r="E113">
            <v>790</v>
          </cell>
          <cell r="F113">
            <v>0.13544303797468354</v>
          </cell>
          <cell r="G113">
            <v>532</v>
          </cell>
          <cell r="H113">
            <v>868</v>
          </cell>
          <cell r="I113">
            <v>0.61290322580645162</v>
          </cell>
          <cell r="J113">
            <v>634</v>
          </cell>
          <cell r="K113">
            <v>822</v>
          </cell>
          <cell r="L113">
            <v>0.77128953771289532</v>
          </cell>
          <cell r="M113">
            <v>591</v>
          </cell>
          <cell r="N113">
            <v>771</v>
          </cell>
          <cell r="O113">
            <v>0.7665369649805448</v>
          </cell>
        </row>
        <row r="114">
          <cell r="B114">
            <v>972</v>
          </cell>
          <cell r="C114" t="str">
            <v>Martinique</v>
          </cell>
          <cell r="D114">
            <v>97</v>
          </cell>
          <cell r="E114">
            <v>699</v>
          </cell>
          <cell r="F114">
            <v>0.13876967095851217</v>
          </cell>
          <cell r="G114">
            <v>334</v>
          </cell>
          <cell r="H114">
            <v>740</v>
          </cell>
          <cell r="I114">
            <v>0.45135135135135135</v>
          </cell>
          <cell r="J114">
            <v>494</v>
          </cell>
          <cell r="K114">
            <v>780</v>
          </cell>
          <cell r="L114">
            <v>0.6333333333333333</v>
          </cell>
          <cell r="M114">
            <v>482</v>
          </cell>
          <cell r="N114">
            <v>689</v>
          </cell>
          <cell r="O114">
            <v>0.69956458635703922</v>
          </cell>
        </row>
        <row r="115">
          <cell r="B115">
            <v>973</v>
          </cell>
          <cell r="C115" t="str">
            <v>Guyane</v>
          </cell>
          <cell r="D115">
            <v>21</v>
          </cell>
          <cell r="E115">
            <v>716</v>
          </cell>
          <cell r="F115">
            <v>2.9329608938547486E-2</v>
          </cell>
          <cell r="G115">
            <v>222</v>
          </cell>
          <cell r="H115">
            <v>807</v>
          </cell>
          <cell r="I115">
            <v>0.27509293680297398</v>
          </cell>
          <cell r="J115">
            <v>297</v>
          </cell>
          <cell r="K115">
            <v>721</v>
          </cell>
          <cell r="L115">
            <v>0.41192787794729541</v>
          </cell>
          <cell r="M115">
            <v>311</v>
          </cell>
          <cell r="N115">
            <v>655</v>
          </cell>
          <cell r="O115">
            <v>0.47480916030534354</v>
          </cell>
        </row>
        <row r="116">
          <cell r="B116">
            <v>974</v>
          </cell>
          <cell r="C116" t="str">
            <v>Réunion</v>
          </cell>
          <cell r="D116">
            <v>340</v>
          </cell>
          <cell r="E116">
            <v>3175</v>
          </cell>
          <cell r="F116">
            <v>0.10708661417322834</v>
          </cell>
          <cell r="G116">
            <v>1696</v>
          </cell>
          <cell r="H116">
            <v>2992</v>
          </cell>
          <cell r="I116">
            <v>0.5668449197860963</v>
          </cell>
          <cell r="J116">
            <v>2147</v>
          </cell>
          <cell r="K116">
            <v>2966</v>
          </cell>
          <cell r="L116">
            <v>0.72387053270397839</v>
          </cell>
          <cell r="M116">
            <v>2335</v>
          </cell>
          <cell r="N116">
            <v>2932</v>
          </cell>
          <cell r="O116">
            <v>0.79638472032742158</v>
          </cell>
        </row>
        <row r="117">
          <cell r="B117">
            <v>975</v>
          </cell>
          <cell r="C117" t="str">
            <v>Saint-Pierre-et-Miquelon</v>
          </cell>
          <cell r="D117">
            <v>0</v>
          </cell>
          <cell r="E117">
            <v>6</v>
          </cell>
          <cell r="F117">
            <v>0</v>
          </cell>
          <cell r="G117">
            <v>3</v>
          </cell>
          <cell r="H117">
            <v>8</v>
          </cell>
          <cell r="I117">
            <v>0.375</v>
          </cell>
          <cell r="J117">
            <v>0</v>
          </cell>
          <cell r="K117">
            <v>1</v>
          </cell>
          <cell r="L117">
            <v>0</v>
          </cell>
          <cell r="M117">
            <v>37</v>
          </cell>
          <cell r="N117">
            <v>49</v>
          </cell>
          <cell r="O117">
            <v>0.75510204081632648</v>
          </cell>
        </row>
        <row r="118">
          <cell r="B118">
            <v>976</v>
          </cell>
          <cell r="C118" t="str">
            <v>Mayotte</v>
          </cell>
          <cell r="G118">
            <v>79</v>
          </cell>
          <cell r="H118">
            <v>475</v>
          </cell>
          <cell r="I118">
            <v>0.16631578947368422</v>
          </cell>
          <cell r="J118">
            <v>197</v>
          </cell>
          <cell r="K118">
            <v>319</v>
          </cell>
          <cell r="L118">
            <v>0.61755485893416928</v>
          </cell>
        </row>
        <row r="119">
          <cell r="B119">
            <v>977</v>
          </cell>
          <cell r="C119" t="str">
            <v>Saint Martin</v>
          </cell>
          <cell r="D119">
            <v>0</v>
          </cell>
          <cell r="E119">
            <v>1</v>
          </cell>
          <cell r="F119">
            <v>0</v>
          </cell>
          <cell r="G119">
            <v>1</v>
          </cell>
          <cell r="H119">
            <v>2</v>
          </cell>
          <cell r="I119">
            <v>0.5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978</v>
          </cell>
          <cell r="C120" t="str">
            <v>Saint Barth</v>
          </cell>
          <cell r="D120">
            <v>1</v>
          </cell>
          <cell r="E120">
            <v>44</v>
          </cell>
          <cell r="F120">
            <v>2.2727272727272728E-2</v>
          </cell>
          <cell r="G120">
            <v>37</v>
          </cell>
          <cell r="H120">
            <v>69</v>
          </cell>
          <cell r="I120">
            <v>0.53623188405797106</v>
          </cell>
          <cell r="J120">
            <v>43</v>
          </cell>
          <cell r="K120">
            <v>62</v>
          </cell>
          <cell r="L120">
            <v>0.69354838709677424</v>
          </cell>
          <cell r="M120">
            <v>52</v>
          </cell>
          <cell r="N120">
            <v>68</v>
          </cell>
          <cell r="O120">
            <v>0.76470588235294112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1353</v>
          </cell>
          <cell r="E4">
            <v>1647</v>
          </cell>
          <cell r="F4">
            <v>0.82149362477231325</v>
          </cell>
          <cell r="G4">
            <v>1430</v>
          </cell>
          <cell r="H4">
            <v>1570</v>
          </cell>
          <cell r="I4">
            <v>0.91082802547770703</v>
          </cell>
          <cell r="J4">
            <v>1481</v>
          </cell>
          <cell r="K4">
            <v>1584</v>
          </cell>
          <cell r="L4">
            <v>0.93497474747474751</v>
          </cell>
        </row>
        <row r="5">
          <cell r="B5">
            <v>3</v>
          </cell>
          <cell r="C5" t="str">
            <v>Allier</v>
          </cell>
          <cell r="D5">
            <v>448</v>
          </cell>
          <cell r="E5">
            <v>595</v>
          </cell>
          <cell r="F5">
            <v>0.75294117647058822</v>
          </cell>
          <cell r="G5">
            <v>475</v>
          </cell>
          <cell r="H5">
            <v>554</v>
          </cell>
          <cell r="I5">
            <v>0.85740072202166062</v>
          </cell>
          <cell r="J5">
            <v>473</v>
          </cell>
          <cell r="K5">
            <v>551</v>
          </cell>
          <cell r="L5">
            <v>0.85843920145190566</v>
          </cell>
        </row>
        <row r="6">
          <cell r="B6">
            <v>7</v>
          </cell>
          <cell r="C6" t="str">
            <v xml:space="preserve">Ardèche </v>
          </cell>
          <cell r="D6">
            <v>471</v>
          </cell>
          <cell r="E6">
            <v>704</v>
          </cell>
          <cell r="F6">
            <v>0.66903409090909094</v>
          </cell>
          <cell r="G6">
            <v>544</v>
          </cell>
          <cell r="H6">
            <v>653</v>
          </cell>
          <cell r="I6">
            <v>0.83307810107197555</v>
          </cell>
          <cell r="J6">
            <v>541</v>
          </cell>
          <cell r="K6">
            <v>623</v>
          </cell>
          <cell r="L6">
            <v>0.8683788121990369</v>
          </cell>
        </row>
        <row r="7">
          <cell r="B7">
            <v>15</v>
          </cell>
          <cell r="C7" t="str">
            <v>Cantal</v>
          </cell>
          <cell r="D7">
            <v>160</v>
          </cell>
          <cell r="E7">
            <v>208</v>
          </cell>
          <cell r="F7">
            <v>0.76923076923076927</v>
          </cell>
          <cell r="G7">
            <v>210</v>
          </cell>
          <cell r="H7">
            <v>241</v>
          </cell>
          <cell r="I7">
            <v>0.87136929460580914</v>
          </cell>
          <cell r="J7">
            <v>232</v>
          </cell>
          <cell r="K7">
            <v>247</v>
          </cell>
          <cell r="L7">
            <v>0.93927125506072873</v>
          </cell>
        </row>
        <row r="8">
          <cell r="B8">
            <v>26</v>
          </cell>
          <cell r="C8" t="str">
            <v>Drôme</v>
          </cell>
          <cell r="D8">
            <v>934</v>
          </cell>
          <cell r="E8">
            <v>1254</v>
          </cell>
          <cell r="F8">
            <v>0.74481658692185004</v>
          </cell>
          <cell r="G8">
            <v>1015</v>
          </cell>
          <cell r="H8">
            <v>1157</v>
          </cell>
          <cell r="I8">
            <v>0.87726879861711327</v>
          </cell>
          <cell r="J8">
            <v>1058</v>
          </cell>
          <cell r="K8">
            <v>1204</v>
          </cell>
          <cell r="L8">
            <v>0.87873754152823924</v>
          </cell>
        </row>
        <row r="9">
          <cell r="B9">
            <v>38</v>
          </cell>
          <cell r="C9" t="str">
            <v>Isère</v>
          </cell>
          <cell r="D9">
            <v>2518</v>
          </cell>
          <cell r="E9">
            <v>3148</v>
          </cell>
          <cell r="F9">
            <v>0.79987293519695046</v>
          </cell>
          <cell r="G9">
            <v>2448</v>
          </cell>
          <cell r="H9">
            <v>2803</v>
          </cell>
          <cell r="I9">
            <v>0.87334998216196935</v>
          </cell>
          <cell r="J9">
            <v>2627</v>
          </cell>
          <cell r="K9">
            <v>2958</v>
          </cell>
          <cell r="L9">
            <v>0.88810006761325222</v>
          </cell>
        </row>
        <row r="10">
          <cell r="B10">
            <v>42</v>
          </cell>
          <cell r="C10" t="str">
            <v>Loire</v>
          </cell>
          <cell r="D10">
            <v>1472</v>
          </cell>
          <cell r="E10">
            <v>1803</v>
          </cell>
          <cell r="F10">
            <v>0.81641708264004442</v>
          </cell>
          <cell r="G10">
            <v>1671</v>
          </cell>
          <cell r="H10">
            <v>1845</v>
          </cell>
          <cell r="I10">
            <v>0.90569105691056906</v>
          </cell>
          <cell r="J10">
            <v>1712</v>
          </cell>
          <cell r="K10">
            <v>1884</v>
          </cell>
          <cell r="L10">
            <v>0.90870488322717624</v>
          </cell>
        </row>
        <row r="11">
          <cell r="B11">
            <v>43</v>
          </cell>
          <cell r="C11" t="str">
            <v>Haute-Loire</v>
          </cell>
          <cell r="D11">
            <v>318</v>
          </cell>
          <cell r="E11">
            <v>447</v>
          </cell>
          <cell r="F11">
            <v>0.71140939597315433</v>
          </cell>
          <cell r="G11">
            <v>398</v>
          </cell>
          <cell r="H11">
            <v>443</v>
          </cell>
          <cell r="I11">
            <v>0.89841986455981937</v>
          </cell>
          <cell r="J11">
            <v>411</v>
          </cell>
          <cell r="K11">
            <v>451</v>
          </cell>
          <cell r="L11">
            <v>0.91130820399113077</v>
          </cell>
        </row>
        <row r="12">
          <cell r="B12">
            <v>63</v>
          </cell>
          <cell r="C12" t="str">
            <v>Puy-de-Dôme</v>
          </cell>
          <cell r="D12">
            <v>1169</v>
          </cell>
          <cell r="E12">
            <v>1413</v>
          </cell>
          <cell r="F12">
            <v>0.82731776362349607</v>
          </cell>
          <cell r="G12">
            <v>1288</v>
          </cell>
          <cell r="H12">
            <v>1443</v>
          </cell>
          <cell r="I12">
            <v>0.8925848925848926</v>
          </cell>
          <cell r="J12">
            <v>1280</v>
          </cell>
          <cell r="K12">
            <v>1397</v>
          </cell>
          <cell r="L12">
            <v>0.9162491052254832</v>
          </cell>
        </row>
        <row r="13">
          <cell r="B13">
            <v>69</v>
          </cell>
          <cell r="C13" t="str">
            <v>Rhône</v>
          </cell>
          <cell r="D13">
            <v>4835</v>
          </cell>
          <cell r="E13">
            <v>5573</v>
          </cell>
          <cell r="F13">
            <v>0.86757581195047551</v>
          </cell>
          <cell r="G13">
            <v>4975</v>
          </cell>
          <cell r="H13">
            <v>5365</v>
          </cell>
          <cell r="I13">
            <v>0.9273066169617894</v>
          </cell>
          <cell r="J13">
            <v>5146</v>
          </cell>
          <cell r="K13">
            <v>5468</v>
          </cell>
          <cell r="L13">
            <v>0.94111192392099485</v>
          </cell>
        </row>
        <row r="14">
          <cell r="B14">
            <v>73</v>
          </cell>
          <cell r="C14" t="str">
            <v>Savoie</v>
          </cell>
          <cell r="D14">
            <v>766</v>
          </cell>
          <cell r="E14">
            <v>989</v>
          </cell>
          <cell r="F14">
            <v>0.77451971688574317</v>
          </cell>
          <cell r="G14">
            <v>842</v>
          </cell>
          <cell r="H14">
            <v>943</v>
          </cell>
          <cell r="I14">
            <v>0.89289501590668086</v>
          </cell>
          <cell r="J14">
            <v>883</v>
          </cell>
          <cell r="K14">
            <v>967</v>
          </cell>
          <cell r="L14">
            <v>0.91313340227507755</v>
          </cell>
        </row>
        <row r="15">
          <cell r="B15">
            <v>74</v>
          </cell>
          <cell r="C15" t="str">
            <v>Haute-Savoie</v>
          </cell>
          <cell r="D15">
            <v>1667</v>
          </cell>
          <cell r="E15">
            <v>2114</v>
          </cell>
          <cell r="F15">
            <v>0.78855250709555347</v>
          </cell>
          <cell r="G15">
            <v>1949</v>
          </cell>
          <cell r="H15">
            <v>2170</v>
          </cell>
          <cell r="I15">
            <v>0.89815668202764976</v>
          </cell>
          <cell r="J15">
            <v>1941</v>
          </cell>
          <cell r="K15">
            <v>2109</v>
          </cell>
          <cell r="L15">
            <v>0.92034139402560455</v>
          </cell>
        </row>
        <row r="17">
          <cell r="B17">
            <v>21</v>
          </cell>
          <cell r="C17" t="str">
            <v>Côte-d'Or</v>
          </cell>
          <cell r="D17">
            <v>983</v>
          </cell>
          <cell r="E17">
            <v>1194</v>
          </cell>
          <cell r="F17">
            <v>0.82328308207705192</v>
          </cell>
          <cell r="G17">
            <v>1018</v>
          </cell>
          <cell r="H17">
            <v>1162</v>
          </cell>
          <cell r="I17">
            <v>0.87607573149741824</v>
          </cell>
          <cell r="J17">
            <v>1045</v>
          </cell>
          <cell r="K17">
            <v>1145</v>
          </cell>
          <cell r="L17">
            <v>0.9126637554585153</v>
          </cell>
        </row>
        <row r="18">
          <cell r="B18">
            <v>25</v>
          </cell>
          <cell r="C18" t="str">
            <v>Doubs</v>
          </cell>
          <cell r="D18">
            <v>1094</v>
          </cell>
          <cell r="E18">
            <v>1370</v>
          </cell>
          <cell r="F18">
            <v>0.79854014598540146</v>
          </cell>
          <cell r="G18">
            <v>1165</v>
          </cell>
          <cell r="H18">
            <v>1334</v>
          </cell>
          <cell r="I18">
            <v>0.87331334332833588</v>
          </cell>
          <cell r="J18">
            <v>1220</v>
          </cell>
          <cell r="K18">
            <v>1331</v>
          </cell>
          <cell r="L18">
            <v>0.91660405709992487</v>
          </cell>
        </row>
        <row r="19">
          <cell r="B19">
            <v>39</v>
          </cell>
          <cell r="C19" t="str">
            <v>Jura</v>
          </cell>
          <cell r="D19">
            <v>407</v>
          </cell>
          <cell r="E19">
            <v>560</v>
          </cell>
          <cell r="F19">
            <v>0.72678571428571426</v>
          </cell>
          <cell r="G19">
            <v>424</v>
          </cell>
          <cell r="H19">
            <v>488</v>
          </cell>
          <cell r="I19">
            <v>0.86885245901639341</v>
          </cell>
          <cell r="J19">
            <v>473</v>
          </cell>
          <cell r="K19">
            <v>513</v>
          </cell>
          <cell r="L19">
            <v>0.92202729044834308</v>
          </cell>
        </row>
        <row r="20">
          <cell r="B20">
            <v>58</v>
          </cell>
          <cell r="C20" t="str">
            <v>Nièvre</v>
          </cell>
          <cell r="D20">
            <v>315</v>
          </cell>
          <cell r="E20">
            <v>399</v>
          </cell>
          <cell r="F20">
            <v>0.78947368421052633</v>
          </cell>
          <cell r="G20">
            <v>296</v>
          </cell>
          <cell r="H20">
            <v>349</v>
          </cell>
          <cell r="I20">
            <v>0.84813753581661888</v>
          </cell>
          <cell r="J20">
            <v>289</v>
          </cell>
          <cell r="K20">
            <v>326</v>
          </cell>
          <cell r="L20">
            <v>0.88650306748466257</v>
          </cell>
        </row>
        <row r="21">
          <cell r="B21">
            <v>70</v>
          </cell>
          <cell r="C21" t="str">
            <v>Haute-Saône</v>
          </cell>
          <cell r="D21">
            <v>371</v>
          </cell>
          <cell r="E21">
            <v>475</v>
          </cell>
          <cell r="F21">
            <v>0.78105263157894733</v>
          </cell>
          <cell r="G21">
            <v>413</v>
          </cell>
          <cell r="H21">
            <v>484</v>
          </cell>
          <cell r="I21">
            <v>0.85330578512396693</v>
          </cell>
          <cell r="J21">
            <v>443</v>
          </cell>
          <cell r="K21">
            <v>494</v>
          </cell>
          <cell r="L21">
            <v>0.89676113360323884</v>
          </cell>
        </row>
        <row r="22">
          <cell r="B22">
            <v>71</v>
          </cell>
          <cell r="C22" t="str">
            <v>Saône-et-Loire</v>
          </cell>
          <cell r="D22">
            <v>982</v>
          </cell>
          <cell r="E22">
            <v>1186</v>
          </cell>
          <cell r="F22">
            <v>0.82799325463743678</v>
          </cell>
          <cell r="G22">
            <v>1001</v>
          </cell>
          <cell r="H22">
            <v>1119</v>
          </cell>
          <cell r="I22">
            <v>0.89454870420017873</v>
          </cell>
          <cell r="J22">
            <v>1016</v>
          </cell>
          <cell r="K22">
            <v>1104</v>
          </cell>
          <cell r="L22">
            <v>0.92028985507246375</v>
          </cell>
        </row>
        <row r="23">
          <cell r="B23">
            <v>89</v>
          </cell>
          <cell r="C23" t="str">
            <v>Yonne</v>
          </cell>
          <cell r="D23">
            <v>595</v>
          </cell>
          <cell r="E23">
            <v>742</v>
          </cell>
          <cell r="F23">
            <v>0.80188679245283023</v>
          </cell>
          <cell r="G23">
            <v>620</v>
          </cell>
          <cell r="H23">
            <v>728</v>
          </cell>
          <cell r="I23">
            <v>0.85164835164835162</v>
          </cell>
          <cell r="J23">
            <v>585</v>
          </cell>
          <cell r="K23">
            <v>669</v>
          </cell>
          <cell r="L23">
            <v>0.87443946188340804</v>
          </cell>
        </row>
        <row r="24">
          <cell r="B24">
            <v>90</v>
          </cell>
          <cell r="C24" t="str">
            <v>Territoire de Belfort</v>
          </cell>
          <cell r="D24">
            <v>244</v>
          </cell>
          <cell r="E24">
            <v>332</v>
          </cell>
          <cell r="F24">
            <v>0.73493975903614461</v>
          </cell>
          <cell r="G24">
            <v>290</v>
          </cell>
          <cell r="H24">
            <v>345</v>
          </cell>
          <cell r="I24">
            <v>0.84057971014492749</v>
          </cell>
          <cell r="J24">
            <v>278</v>
          </cell>
          <cell r="K24">
            <v>308</v>
          </cell>
          <cell r="L24">
            <v>0.90259740259740262</v>
          </cell>
        </row>
        <row r="26">
          <cell r="B26">
            <v>22</v>
          </cell>
          <cell r="C26" t="str">
            <v>Côte-d'Armor</v>
          </cell>
          <cell r="D26">
            <v>1148</v>
          </cell>
          <cell r="E26">
            <v>1344</v>
          </cell>
          <cell r="F26">
            <v>0.85416666666666663</v>
          </cell>
          <cell r="G26">
            <v>1084</v>
          </cell>
          <cell r="H26">
            <v>1206</v>
          </cell>
          <cell r="I26">
            <v>0.89883913764510781</v>
          </cell>
          <cell r="J26">
            <v>1104</v>
          </cell>
          <cell r="K26">
            <v>1202</v>
          </cell>
          <cell r="L26">
            <v>0.91846921797004988</v>
          </cell>
        </row>
        <row r="27">
          <cell r="B27">
            <v>29</v>
          </cell>
          <cell r="C27" t="str">
            <v>Finistère</v>
          </cell>
          <cell r="D27">
            <v>1757</v>
          </cell>
          <cell r="E27">
            <v>2023</v>
          </cell>
          <cell r="F27">
            <v>0.86851211072664358</v>
          </cell>
          <cell r="G27">
            <v>1689</v>
          </cell>
          <cell r="H27">
            <v>1823</v>
          </cell>
          <cell r="I27">
            <v>0.92649478880965441</v>
          </cell>
          <cell r="J27">
            <v>1735</v>
          </cell>
          <cell r="K27">
            <v>1842</v>
          </cell>
          <cell r="L27">
            <v>0.94191096634093374</v>
          </cell>
        </row>
        <row r="28">
          <cell r="B28">
            <v>35</v>
          </cell>
          <cell r="C28" t="str">
            <v>Ile-et-Vilaine</v>
          </cell>
          <cell r="D28">
            <v>2333</v>
          </cell>
          <cell r="E28">
            <v>2720</v>
          </cell>
          <cell r="F28">
            <v>0.85772058823529407</v>
          </cell>
          <cell r="G28">
            <v>2437</v>
          </cell>
          <cell r="H28">
            <v>2687</v>
          </cell>
          <cell r="I28">
            <v>0.90695943431336068</v>
          </cell>
          <cell r="J28">
            <v>2423</v>
          </cell>
          <cell r="K28">
            <v>2586</v>
          </cell>
          <cell r="L28">
            <v>0.93696829079659705</v>
          </cell>
        </row>
        <row r="29">
          <cell r="B29">
            <v>56</v>
          </cell>
          <cell r="C29" t="str">
            <v>Morbihan</v>
          </cell>
          <cell r="D29">
            <v>1200</v>
          </cell>
          <cell r="E29">
            <v>1487</v>
          </cell>
          <cell r="F29">
            <v>0.80699394754539344</v>
          </cell>
          <cell r="G29">
            <v>1250</v>
          </cell>
          <cell r="H29">
            <v>1432</v>
          </cell>
          <cell r="I29">
            <v>0.87290502793296088</v>
          </cell>
          <cell r="J29">
            <v>1356</v>
          </cell>
          <cell r="K29">
            <v>1486</v>
          </cell>
          <cell r="L29">
            <v>0.91251682368775233</v>
          </cell>
        </row>
        <row r="31">
          <cell r="B31">
            <v>18</v>
          </cell>
          <cell r="C31" t="str">
            <v>Cher</v>
          </cell>
          <cell r="D31">
            <v>482</v>
          </cell>
          <cell r="E31">
            <v>595</v>
          </cell>
          <cell r="F31">
            <v>0.81008403361344539</v>
          </cell>
          <cell r="G31">
            <v>517</v>
          </cell>
          <cell r="H31">
            <v>597</v>
          </cell>
          <cell r="I31">
            <v>0.86599664991624792</v>
          </cell>
          <cell r="J31">
            <v>561</v>
          </cell>
          <cell r="K31">
            <v>612</v>
          </cell>
          <cell r="L31">
            <v>0.91666666666666663</v>
          </cell>
        </row>
        <row r="32">
          <cell r="B32">
            <v>28</v>
          </cell>
          <cell r="C32" t="str">
            <v>Eure-et-Loire</v>
          </cell>
          <cell r="D32">
            <v>914</v>
          </cell>
          <cell r="E32">
            <v>1097</v>
          </cell>
          <cell r="F32">
            <v>0.83318140382862349</v>
          </cell>
          <cell r="G32">
            <v>947</v>
          </cell>
          <cell r="H32">
            <v>1070</v>
          </cell>
          <cell r="I32">
            <v>0.88504672897196257</v>
          </cell>
          <cell r="J32">
            <v>951</v>
          </cell>
          <cell r="K32">
            <v>1050</v>
          </cell>
          <cell r="L32">
            <v>0.90571428571428569</v>
          </cell>
        </row>
        <row r="33">
          <cell r="B33">
            <v>36</v>
          </cell>
          <cell r="C33" t="str">
            <v>Indre</v>
          </cell>
          <cell r="D33">
            <v>283</v>
          </cell>
          <cell r="E33">
            <v>388</v>
          </cell>
          <cell r="F33">
            <v>0.72938144329896903</v>
          </cell>
          <cell r="G33">
            <v>285</v>
          </cell>
          <cell r="H33">
            <v>345</v>
          </cell>
          <cell r="I33">
            <v>0.82608695652173914</v>
          </cell>
          <cell r="J33">
            <v>332</v>
          </cell>
          <cell r="K33">
            <v>365</v>
          </cell>
          <cell r="L33">
            <v>0.90958904109589045</v>
          </cell>
        </row>
        <row r="34">
          <cell r="B34">
            <v>37</v>
          </cell>
          <cell r="C34" t="str">
            <v>Indre-et-Loire</v>
          </cell>
          <cell r="D34">
            <v>1258</v>
          </cell>
          <cell r="E34">
            <v>1473</v>
          </cell>
          <cell r="F34">
            <v>0.85403937542430419</v>
          </cell>
          <cell r="G34">
            <v>1226</v>
          </cell>
          <cell r="H34">
            <v>1354</v>
          </cell>
          <cell r="I34">
            <v>0.90546528803545057</v>
          </cell>
          <cell r="J34">
            <v>1307</v>
          </cell>
          <cell r="K34">
            <v>1407</v>
          </cell>
          <cell r="L34">
            <v>0.92892679459843641</v>
          </cell>
        </row>
        <row r="35">
          <cell r="B35">
            <v>41</v>
          </cell>
          <cell r="C35" t="str">
            <v>Loir-et-Cher</v>
          </cell>
          <cell r="D35">
            <v>587</v>
          </cell>
          <cell r="E35">
            <v>695</v>
          </cell>
          <cell r="F35">
            <v>0.8446043165467626</v>
          </cell>
          <cell r="G35">
            <v>585</v>
          </cell>
          <cell r="H35">
            <v>648</v>
          </cell>
          <cell r="I35">
            <v>0.90277777777777779</v>
          </cell>
          <cell r="J35">
            <v>620</v>
          </cell>
          <cell r="K35">
            <v>670</v>
          </cell>
          <cell r="L35">
            <v>0.92537313432835822</v>
          </cell>
        </row>
        <row r="36">
          <cell r="B36">
            <v>45</v>
          </cell>
          <cell r="C36" t="str">
            <v>Loiret</v>
          </cell>
          <cell r="D36">
            <v>1528</v>
          </cell>
          <cell r="E36">
            <v>1746</v>
          </cell>
          <cell r="F36">
            <v>0.87514318442153494</v>
          </cell>
          <cell r="G36">
            <v>1614</v>
          </cell>
          <cell r="H36">
            <v>1768</v>
          </cell>
          <cell r="I36">
            <v>0.91289592760180993</v>
          </cell>
          <cell r="J36">
            <v>1587</v>
          </cell>
          <cell r="K36">
            <v>1679</v>
          </cell>
          <cell r="L36">
            <v>0.9452054794520548</v>
          </cell>
        </row>
        <row r="38">
          <cell r="B38">
            <v>8</v>
          </cell>
          <cell r="C38" t="str">
            <v>Ardenne</v>
          </cell>
          <cell r="D38">
            <v>507</v>
          </cell>
          <cell r="E38">
            <v>608</v>
          </cell>
          <cell r="F38">
            <v>0.83388157894736847</v>
          </cell>
          <cell r="G38">
            <v>516</v>
          </cell>
          <cell r="H38">
            <v>582</v>
          </cell>
          <cell r="I38">
            <v>0.88659793814432986</v>
          </cell>
          <cell r="J38">
            <v>543</v>
          </cell>
          <cell r="K38">
            <v>597</v>
          </cell>
          <cell r="L38">
            <v>0.90954773869346739</v>
          </cell>
        </row>
        <row r="39">
          <cell r="B39">
            <v>10</v>
          </cell>
          <cell r="C39" t="str">
            <v>Aube</v>
          </cell>
          <cell r="D39">
            <v>554</v>
          </cell>
          <cell r="E39">
            <v>705</v>
          </cell>
          <cell r="F39">
            <v>0.78581560283687946</v>
          </cell>
          <cell r="G39">
            <v>594</v>
          </cell>
          <cell r="H39">
            <v>665</v>
          </cell>
          <cell r="I39">
            <v>0.89323308270676693</v>
          </cell>
          <cell r="J39">
            <v>641</v>
          </cell>
          <cell r="K39">
            <v>696</v>
          </cell>
          <cell r="L39">
            <v>0.92097701149425293</v>
          </cell>
        </row>
        <row r="40">
          <cell r="B40">
            <v>51</v>
          </cell>
          <cell r="C40" t="str">
            <v>Marne</v>
          </cell>
          <cell r="D40">
            <v>1210</v>
          </cell>
          <cell r="E40">
            <v>1422</v>
          </cell>
          <cell r="F40">
            <v>0.85091420534458506</v>
          </cell>
          <cell r="G40">
            <v>1215</v>
          </cell>
          <cell r="H40">
            <v>1359</v>
          </cell>
          <cell r="I40">
            <v>0.89403973509933776</v>
          </cell>
          <cell r="J40">
            <v>1285</v>
          </cell>
          <cell r="K40">
            <v>1389</v>
          </cell>
          <cell r="L40">
            <v>0.9251259899208063</v>
          </cell>
        </row>
        <row r="41">
          <cell r="B41">
            <v>52</v>
          </cell>
          <cell r="C41" t="str">
            <v>Haute-Marne</v>
          </cell>
          <cell r="D41">
            <v>266</v>
          </cell>
          <cell r="E41">
            <v>358</v>
          </cell>
          <cell r="F41">
            <v>0.74301675977653636</v>
          </cell>
          <cell r="G41">
            <v>299</v>
          </cell>
          <cell r="H41">
            <v>350</v>
          </cell>
          <cell r="I41">
            <v>0.85428571428571431</v>
          </cell>
          <cell r="J41">
            <v>266</v>
          </cell>
          <cell r="K41">
            <v>308</v>
          </cell>
          <cell r="L41">
            <v>0.86363636363636365</v>
          </cell>
        </row>
        <row r="42">
          <cell r="B42">
            <v>54</v>
          </cell>
          <cell r="C42" t="str">
            <v>Meurthe-et-Moselle</v>
          </cell>
          <cell r="D42">
            <v>1491</v>
          </cell>
          <cell r="E42">
            <v>1715</v>
          </cell>
          <cell r="F42">
            <v>0.8693877551020408</v>
          </cell>
          <cell r="G42">
            <v>1396</v>
          </cell>
          <cell r="H42">
            <v>1555</v>
          </cell>
          <cell r="I42">
            <v>0.89774919614147908</v>
          </cell>
          <cell r="J42">
            <v>1375</v>
          </cell>
          <cell r="K42">
            <v>1500</v>
          </cell>
          <cell r="L42">
            <v>0.91666666666666663</v>
          </cell>
        </row>
        <row r="43">
          <cell r="B43">
            <v>55</v>
          </cell>
          <cell r="C43" t="str">
            <v>Meuse</v>
          </cell>
          <cell r="D43">
            <v>333</v>
          </cell>
          <cell r="E43">
            <v>409</v>
          </cell>
          <cell r="F43">
            <v>0.81418092909535456</v>
          </cell>
          <cell r="G43">
            <v>318</v>
          </cell>
          <cell r="H43">
            <v>363</v>
          </cell>
          <cell r="I43">
            <v>0.87603305785123964</v>
          </cell>
          <cell r="J43">
            <v>312</v>
          </cell>
          <cell r="K43">
            <v>344</v>
          </cell>
          <cell r="L43">
            <v>0.90697674418604646</v>
          </cell>
        </row>
        <row r="44">
          <cell r="B44">
            <v>57</v>
          </cell>
          <cell r="C44" t="str">
            <v>Moselle</v>
          </cell>
          <cell r="D44">
            <v>1882</v>
          </cell>
          <cell r="E44">
            <v>2380</v>
          </cell>
          <cell r="F44">
            <v>0.79075630252100837</v>
          </cell>
          <cell r="G44">
            <v>1980</v>
          </cell>
          <cell r="H44">
            <v>2272</v>
          </cell>
          <cell r="I44">
            <v>0.87147887323943662</v>
          </cell>
          <cell r="J44">
            <v>2064</v>
          </cell>
          <cell r="K44">
            <v>2313</v>
          </cell>
          <cell r="L44">
            <v>0.89234760051880679</v>
          </cell>
        </row>
        <row r="45">
          <cell r="B45">
            <v>67</v>
          </cell>
          <cell r="C45" t="str">
            <v>Bas-Rhin</v>
          </cell>
          <cell r="D45">
            <v>2105</v>
          </cell>
          <cell r="E45">
            <v>2638</v>
          </cell>
          <cell r="F45">
            <v>0.79795299469294922</v>
          </cell>
          <cell r="G45">
            <v>2158</v>
          </cell>
          <cell r="H45">
            <v>2488</v>
          </cell>
          <cell r="I45">
            <v>0.86736334405144699</v>
          </cell>
          <cell r="J45">
            <v>2233</v>
          </cell>
          <cell r="K45">
            <v>2481</v>
          </cell>
          <cell r="L45">
            <v>0.90004030632809351</v>
          </cell>
        </row>
        <row r="46">
          <cell r="B46">
            <v>68</v>
          </cell>
          <cell r="C46" t="str">
            <v>Haut-Rhin</v>
          </cell>
          <cell r="D46">
            <v>1284</v>
          </cell>
          <cell r="E46">
            <v>1756</v>
          </cell>
          <cell r="F46">
            <v>0.7312072892938497</v>
          </cell>
          <cell r="G46">
            <v>1416</v>
          </cell>
          <cell r="H46">
            <v>1676</v>
          </cell>
          <cell r="I46">
            <v>0.84486873508353222</v>
          </cell>
          <cell r="J46">
            <v>1399</v>
          </cell>
          <cell r="K46">
            <v>1624</v>
          </cell>
          <cell r="L46">
            <v>0.86145320197044339</v>
          </cell>
        </row>
        <row r="47">
          <cell r="B47">
            <v>88</v>
          </cell>
          <cell r="C47" t="str">
            <v>Vosges</v>
          </cell>
          <cell r="D47">
            <v>587</v>
          </cell>
          <cell r="E47">
            <v>741</v>
          </cell>
          <cell r="F47">
            <v>0.79217273954116063</v>
          </cell>
          <cell r="G47">
            <v>644</v>
          </cell>
          <cell r="H47">
            <v>739</v>
          </cell>
          <cell r="I47">
            <v>0.87144790257104199</v>
          </cell>
          <cell r="J47">
            <v>645</v>
          </cell>
          <cell r="K47">
            <v>725</v>
          </cell>
          <cell r="L47">
            <v>0.8896551724137931</v>
          </cell>
        </row>
        <row r="49">
          <cell r="B49">
            <v>2</v>
          </cell>
          <cell r="C49" t="str">
            <v>Aisne</v>
          </cell>
          <cell r="D49">
            <v>1131</v>
          </cell>
          <cell r="E49">
            <v>1358</v>
          </cell>
          <cell r="F49">
            <v>0.83284241531664216</v>
          </cell>
          <cell r="G49">
            <v>1047</v>
          </cell>
          <cell r="H49">
            <v>1208</v>
          </cell>
          <cell r="I49">
            <v>0.86672185430463577</v>
          </cell>
          <cell r="J49">
            <v>1125</v>
          </cell>
          <cell r="K49">
            <v>1249</v>
          </cell>
          <cell r="L49">
            <v>0.90072057646116899</v>
          </cell>
        </row>
        <row r="50">
          <cell r="B50">
            <v>59</v>
          </cell>
          <cell r="C50" t="str">
            <v>Nord</v>
          </cell>
          <cell r="D50">
            <v>6018</v>
          </cell>
          <cell r="E50">
            <v>7419</v>
          </cell>
          <cell r="F50">
            <v>0.81116053376465835</v>
          </cell>
          <cell r="G50">
            <v>5960</v>
          </cell>
          <cell r="H50">
            <v>6849</v>
          </cell>
          <cell r="I50">
            <v>0.87020002920134332</v>
          </cell>
          <cell r="J50">
            <v>6269</v>
          </cell>
          <cell r="K50">
            <v>6939</v>
          </cell>
          <cell r="L50">
            <v>0.90344430033145984</v>
          </cell>
        </row>
        <row r="51">
          <cell r="B51">
            <v>60</v>
          </cell>
          <cell r="C51" t="str">
            <v>Oise</v>
          </cell>
          <cell r="D51">
            <v>1966</v>
          </cell>
          <cell r="E51">
            <v>2283</v>
          </cell>
          <cell r="F51">
            <v>0.86114761279018837</v>
          </cell>
          <cell r="G51">
            <v>1865</v>
          </cell>
          <cell r="H51">
            <v>2076</v>
          </cell>
          <cell r="I51">
            <v>0.8983622350674374</v>
          </cell>
          <cell r="J51">
            <v>1936</v>
          </cell>
          <cell r="K51">
            <v>2101</v>
          </cell>
          <cell r="L51">
            <v>0.92146596858638741</v>
          </cell>
        </row>
        <row r="52">
          <cell r="B52">
            <v>62</v>
          </cell>
          <cell r="C52" t="str">
            <v>Pas-de-Calais</v>
          </cell>
          <cell r="D52">
            <v>3356</v>
          </cell>
          <cell r="E52">
            <v>4058</v>
          </cell>
          <cell r="F52">
            <v>0.82700837851158204</v>
          </cell>
          <cell r="G52">
            <v>3215</v>
          </cell>
          <cell r="H52">
            <v>3624</v>
          </cell>
          <cell r="I52">
            <v>0.88714128035320083</v>
          </cell>
          <cell r="J52">
            <v>3201</v>
          </cell>
          <cell r="K52">
            <v>3513</v>
          </cell>
          <cell r="L52">
            <v>0.9111870196413322</v>
          </cell>
        </row>
        <row r="53">
          <cell r="B53">
            <v>80</v>
          </cell>
          <cell r="C53" t="str">
            <v>Somme</v>
          </cell>
          <cell r="D53">
            <v>1190</v>
          </cell>
          <cell r="E53">
            <v>1415</v>
          </cell>
          <cell r="F53">
            <v>0.8409893992932862</v>
          </cell>
          <cell r="G53">
            <v>1252</v>
          </cell>
          <cell r="H53">
            <v>1388</v>
          </cell>
          <cell r="I53">
            <v>0.90201729106628237</v>
          </cell>
          <cell r="J53">
            <v>1245</v>
          </cell>
          <cell r="K53">
            <v>1343</v>
          </cell>
          <cell r="L53">
            <v>0.92702903946388682</v>
          </cell>
        </row>
        <row r="55">
          <cell r="B55">
            <v>75</v>
          </cell>
          <cell r="C55" t="str">
            <v>Paris</v>
          </cell>
          <cell r="D55">
            <v>3752</v>
          </cell>
          <cell r="E55">
            <v>4527</v>
          </cell>
          <cell r="F55">
            <v>0.82880494808924232</v>
          </cell>
          <cell r="G55">
            <v>3953</v>
          </cell>
          <cell r="H55">
            <v>4520</v>
          </cell>
          <cell r="I55">
            <v>0.87455752212389382</v>
          </cell>
          <cell r="J55">
            <v>4242</v>
          </cell>
          <cell r="K55">
            <v>4827</v>
          </cell>
          <cell r="L55">
            <v>0.87880671224362961</v>
          </cell>
        </row>
        <row r="56">
          <cell r="B56">
            <v>77</v>
          </cell>
          <cell r="C56" t="str">
            <v>Seine-et-Marne</v>
          </cell>
          <cell r="D56">
            <v>3390</v>
          </cell>
          <cell r="E56">
            <v>4106</v>
          </cell>
          <cell r="F56">
            <v>0.82562104237700928</v>
          </cell>
          <cell r="G56">
            <v>3557</v>
          </cell>
          <cell r="H56">
            <v>3992</v>
          </cell>
          <cell r="I56">
            <v>0.89103206412825653</v>
          </cell>
          <cell r="J56">
            <v>3590</v>
          </cell>
          <cell r="K56">
            <v>3981</v>
          </cell>
          <cell r="L56">
            <v>0.90178347148957549</v>
          </cell>
        </row>
        <row r="57">
          <cell r="B57">
            <v>78</v>
          </cell>
          <cell r="C57" t="str">
            <v>Yvelines</v>
          </cell>
          <cell r="D57">
            <v>3462</v>
          </cell>
          <cell r="E57">
            <v>4116</v>
          </cell>
          <cell r="F57">
            <v>0.84110787172011658</v>
          </cell>
          <cell r="G57">
            <v>3674</v>
          </cell>
          <cell r="H57">
            <v>4089</v>
          </cell>
          <cell r="I57">
            <v>0.89850819271215454</v>
          </cell>
          <cell r="J57">
            <v>3688</v>
          </cell>
          <cell r="K57">
            <v>3996</v>
          </cell>
          <cell r="L57">
            <v>0.92292292292292288</v>
          </cell>
        </row>
        <row r="58">
          <cell r="B58">
            <v>91</v>
          </cell>
          <cell r="C58" t="str">
            <v>Essonne</v>
          </cell>
          <cell r="D58">
            <v>3406</v>
          </cell>
          <cell r="E58">
            <v>4069</v>
          </cell>
          <cell r="F58">
            <v>0.83706070287539935</v>
          </cell>
          <cell r="G58">
            <v>3413</v>
          </cell>
          <cell r="H58">
            <v>3863</v>
          </cell>
          <cell r="I58">
            <v>0.88351022521356459</v>
          </cell>
          <cell r="J58">
            <v>3384</v>
          </cell>
          <cell r="K58">
            <v>3801</v>
          </cell>
          <cell r="L58">
            <v>0.89029202841357535</v>
          </cell>
        </row>
        <row r="59">
          <cell r="B59">
            <v>92</v>
          </cell>
          <cell r="C59" t="str">
            <v>Hauts-de-Seine</v>
          </cell>
          <cell r="D59">
            <v>3934</v>
          </cell>
          <cell r="E59">
            <v>4549</v>
          </cell>
          <cell r="F59">
            <v>0.86480545174763679</v>
          </cell>
          <cell r="G59">
            <v>4360</v>
          </cell>
          <cell r="H59">
            <v>4751</v>
          </cell>
          <cell r="I59">
            <v>0.91770153651862763</v>
          </cell>
          <cell r="J59">
            <v>4444</v>
          </cell>
          <cell r="K59">
            <v>4738</v>
          </cell>
          <cell r="L59">
            <v>0.9379485014774166</v>
          </cell>
        </row>
        <row r="60">
          <cell r="B60">
            <v>93</v>
          </cell>
          <cell r="C60" t="str">
            <v>Seine-Saint-Denis</v>
          </cell>
          <cell r="D60">
            <v>3814</v>
          </cell>
          <cell r="E60">
            <v>4946</v>
          </cell>
          <cell r="F60">
            <v>0.77112818439142738</v>
          </cell>
          <cell r="G60">
            <v>4095</v>
          </cell>
          <cell r="H60">
            <v>4951</v>
          </cell>
          <cell r="I60">
            <v>0.82710563522520708</v>
          </cell>
          <cell r="J60">
            <v>4221</v>
          </cell>
          <cell r="K60">
            <v>4870</v>
          </cell>
          <cell r="L60">
            <v>0.86673511293634498</v>
          </cell>
        </row>
        <row r="61">
          <cell r="B61">
            <v>94</v>
          </cell>
          <cell r="C61" t="str">
            <v>Val-de-Marne</v>
          </cell>
          <cell r="D61">
            <v>3478</v>
          </cell>
          <cell r="E61">
            <v>4170</v>
          </cell>
          <cell r="F61">
            <v>0.83405275779376498</v>
          </cell>
          <cell r="G61">
            <v>3448</v>
          </cell>
          <cell r="H61">
            <v>3991</v>
          </cell>
          <cell r="I61">
            <v>0.86394387371586068</v>
          </cell>
          <cell r="J61">
            <v>3540</v>
          </cell>
          <cell r="K61">
            <v>4071</v>
          </cell>
          <cell r="L61">
            <v>0.86956521739130432</v>
          </cell>
        </row>
        <row r="62">
          <cell r="B62">
            <v>95</v>
          </cell>
          <cell r="C62" t="str">
            <v>Val-d'Oise</v>
          </cell>
          <cell r="D62">
            <v>3522</v>
          </cell>
          <cell r="E62">
            <v>4274</v>
          </cell>
          <cell r="F62">
            <v>0.82405240992044926</v>
          </cell>
          <cell r="G62">
            <v>3586</v>
          </cell>
          <cell r="H62">
            <v>4070</v>
          </cell>
          <cell r="I62">
            <v>0.88108108108108107</v>
          </cell>
          <cell r="J62">
            <v>3551</v>
          </cell>
          <cell r="K62">
            <v>3979</v>
          </cell>
          <cell r="L62">
            <v>0.89243528524754967</v>
          </cell>
        </row>
        <row r="64">
          <cell r="B64">
            <v>14</v>
          </cell>
          <cell r="C64" t="str">
            <v>Calvados</v>
          </cell>
          <cell r="D64">
            <v>1227</v>
          </cell>
          <cell r="E64">
            <v>1508</v>
          </cell>
          <cell r="F64">
            <v>0.81366047745358094</v>
          </cell>
          <cell r="G64">
            <v>1288</v>
          </cell>
          <cell r="H64">
            <v>1438</v>
          </cell>
          <cell r="I64">
            <v>0.89568845618915161</v>
          </cell>
          <cell r="J64">
            <v>1376</v>
          </cell>
          <cell r="K64">
            <v>1499</v>
          </cell>
          <cell r="L64">
            <v>0.91794529686457638</v>
          </cell>
        </row>
        <row r="65">
          <cell r="B65">
            <v>27</v>
          </cell>
          <cell r="C65" t="str">
            <v>Eure</v>
          </cell>
          <cell r="D65">
            <v>1324</v>
          </cell>
          <cell r="E65">
            <v>1576</v>
          </cell>
          <cell r="F65">
            <v>0.84010152284263961</v>
          </cell>
          <cell r="G65">
            <v>1272</v>
          </cell>
          <cell r="H65">
            <v>1431</v>
          </cell>
          <cell r="I65">
            <v>0.88888888888888884</v>
          </cell>
          <cell r="J65">
            <v>1286</v>
          </cell>
          <cell r="K65">
            <v>1389</v>
          </cell>
          <cell r="L65">
            <v>0.92584593232541401</v>
          </cell>
        </row>
        <row r="66">
          <cell r="B66">
            <v>50</v>
          </cell>
          <cell r="C66" t="str">
            <v>Manche</v>
          </cell>
          <cell r="D66">
            <v>823</v>
          </cell>
          <cell r="E66">
            <v>1011</v>
          </cell>
          <cell r="F66">
            <v>0.81404549950544014</v>
          </cell>
          <cell r="G66">
            <v>862</v>
          </cell>
          <cell r="H66">
            <v>974</v>
          </cell>
          <cell r="I66">
            <v>0.88501026694045171</v>
          </cell>
          <cell r="J66">
            <v>948</v>
          </cell>
          <cell r="K66">
            <v>1018</v>
          </cell>
          <cell r="L66">
            <v>0.93123772102161095</v>
          </cell>
        </row>
        <row r="67">
          <cell r="B67">
            <v>61</v>
          </cell>
          <cell r="C67" t="str">
            <v>Orne</v>
          </cell>
          <cell r="D67">
            <v>440</v>
          </cell>
          <cell r="E67">
            <v>582</v>
          </cell>
          <cell r="F67">
            <v>0.75601374570446733</v>
          </cell>
          <cell r="G67">
            <v>439</v>
          </cell>
          <cell r="H67">
            <v>519</v>
          </cell>
          <cell r="I67">
            <v>0.84585741811175341</v>
          </cell>
          <cell r="J67">
            <v>499</v>
          </cell>
          <cell r="K67">
            <v>548</v>
          </cell>
          <cell r="L67">
            <v>0.91058394160583944</v>
          </cell>
        </row>
        <row r="68">
          <cell r="B68">
            <v>76</v>
          </cell>
          <cell r="C68" t="str">
            <v>Seine-Maritime</v>
          </cell>
          <cell r="D68">
            <v>2835</v>
          </cell>
          <cell r="E68">
            <v>3300</v>
          </cell>
          <cell r="F68">
            <v>0.85909090909090913</v>
          </cell>
          <cell r="G68">
            <v>2812</v>
          </cell>
          <cell r="H68">
            <v>3118</v>
          </cell>
          <cell r="I68">
            <v>0.90186016677357284</v>
          </cell>
          <cell r="J68">
            <v>2874</v>
          </cell>
          <cell r="K68">
            <v>3152</v>
          </cell>
          <cell r="L68">
            <v>0.91180203045685282</v>
          </cell>
        </row>
        <row r="70">
          <cell r="B70">
            <v>16</v>
          </cell>
          <cell r="C70" t="str">
            <v>Charente</v>
          </cell>
          <cell r="D70">
            <v>573</v>
          </cell>
          <cell r="E70">
            <v>715</v>
          </cell>
          <cell r="F70">
            <v>0.80139860139860142</v>
          </cell>
          <cell r="G70">
            <v>622</v>
          </cell>
          <cell r="H70">
            <v>692</v>
          </cell>
          <cell r="I70">
            <v>0.89884393063583812</v>
          </cell>
          <cell r="J70">
            <v>591</v>
          </cell>
          <cell r="K70">
            <v>650</v>
          </cell>
          <cell r="L70">
            <v>0.90923076923076918</v>
          </cell>
        </row>
        <row r="71">
          <cell r="B71">
            <v>17</v>
          </cell>
          <cell r="C71" t="str">
            <v>Charente-Maritime</v>
          </cell>
          <cell r="D71">
            <v>1008</v>
          </cell>
          <cell r="E71">
            <v>1253</v>
          </cell>
          <cell r="F71">
            <v>0.8044692737430168</v>
          </cell>
          <cell r="G71">
            <v>1033</v>
          </cell>
          <cell r="H71">
            <v>1195</v>
          </cell>
          <cell r="I71">
            <v>0.8644351464435146</v>
          </cell>
          <cell r="J71">
            <v>1076</v>
          </cell>
          <cell r="K71">
            <v>1168</v>
          </cell>
          <cell r="L71">
            <v>0.92123287671232879</v>
          </cell>
        </row>
        <row r="72">
          <cell r="B72">
            <v>19</v>
          </cell>
          <cell r="C72" t="str">
            <v>Corrèze</v>
          </cell>
          <cell r="D72">
            <v>371</v>
          </cell>
          <cell r="E72">
            <v>492</v>
          </cell>
          <cell r="F72">
            <v>0.75406504065040647</v>
          </cell>
          <cell r="G72">
            <v>375</v>
          </cell>
          <cell r="H72">
            <v>443</v>
          </cell>
          <cell r="I72">
            <v>0.84650112866817151</v>
          </cell>
          <cell r="J72">
            <v>378</v>
          </cell>
          <cell r="K72">
            <v>432</v>
          </cell>
          <cell r="L72">
            <v>0.875</v>
          </cell>
        </row>
        <row r="73">
          <cell r="B73">
            <v>23</v>
          </cell>
          <cell r="C73" t="str">
            <v>Creuse</v>
          </cell>
          <cell r="D73">
            <v>146</v>
          </cell>
          <cell r="E73">
            <v>189</v>
          </cell>
          <cell r="F73">
            <v>0.77248677248677244</v>
          </cell>
          <cell r="G73">
            <v>149</v>
          </cell>
          <cell r="H73">
            <v>171</v>
          </cell>
          <cell r="I73">
            <v>0.87134502923976609</v>
          </cell>
          <cell r="J73">
            <v>155</v>
          </cell>
          <cell r="K73">
            <v>175</v>
          </cell>
          <cell r="L73">
            <v>0.88571428571428568</v>
          </cell>
        </row>
        <row r="74">
          <cell r="B74">
            <v>24</v>
          </cell>
          <cell r="C74" t="str">
            <v>Dordogne</v>
          </cell>
          <cell r="D74">
            <v>490</v>
          </cell>
          <cell r="E74">
            <v>702</v>
          </cell>
          <cell r="F74">
            <v>0.69800569800569801</v>
          </cell>
          <cell r="G74">
            <v>521</v>
          </cell>
          <cell r="H74">
            <v>649</v>
          </cell>
          <cell r="I74">
            <v>0.80277349768875195</v>
          </cell>
          <cell r="J74">
            <v>557</v>
          </cell>
          <cell r="K74">
            <v>653</v>
          </cell>
          <cell r="L74">
            <v>0.85298621745788672</v>
          </cell>
        </row>
        <row r="75">
          <cell r="B75">
            <v>33</v>
          </cell>
          <cell r="C75" t="str">
            <v>Gironde</v>
          </cell>
          <cell r="D75">
            <v>3215</v>
          </cell>
          <cell r="E75">
            <v>3922</v>
          </cell>
          <cell r="F75">
            <v>0.81973482916879148</v>
          </cell>
          <cell r="G75">
            <v>3308</v>
          </cell>
          <cell r="H75">
            <v>3720</v>
          </cell>
          <cell r="I75">
            <v>0.88924731182795702</v>
          </cell>
          <cell r="J75">
            <v>3383</v>
          </cell>
          <cell r="K75">
            <v>3700</v>
          </cell>
          <cell r="L75">
            <v>0.91432432432432431</v>
          </cell>
        </row>
        <row r="76">
          <cell r="B76">
            <v>40</v>
          </cell>
          <cell r="C76" t="str">
            <v>Landes</v>
          </cell>
          <cell r="D76">
            <v>649</v>
          </cell>
          <cell r="E76">
            <v>809</v>
          </cell>
          <cell r="F76">
            <v>0.8022249690976514</v>
          </cell>
          <cell r="G76">
            <v>646</v>
          </cell>
          <cell r="H76">
            <v>742</v>
          </cell>
          <cell r="I76">
            <v>0.87061994609164417</v>
          </cell>
          <cell r="J76">
            <v>721</v>
          </cell>
          <cell r="K76">
            <v>786</v>
          </cell>
          <cell r="L76">
            <v>0.91730279898218825</v>
          </cell>
        </row>
        <row r="77">
          <cell r="B77">
            <v>47</v>
          </cell>
          <cell r="C77" t="str">
            <v>Lot-et-Garonne</v>
          </cell>
          <cell r="D77">
            <v>520</v>
          </cell>
          <cell r="E77">
            <v>721</v>
          </cell>
          <cell r="F77">
            <v>0.72122052704576978</v>
          </cell>
          <cell r="G77">
            <v>548</v>
          </cell>
          <cell r="H77">
            <v>671</v>
          </cell>
          <cell r="I77">
            <v>0.81669150521609535</v>
          </cell>
          <cell r="J77">
            <v>543</v>
          </cell>
          <cell r="K77">
            <v>645</v>
          </cell>
          <cell r="L77">
            <v>0.8418604651162791</v>
          </cell>
        </row>
        <row r="78">
          <cell r="B78">
            <v>64</v>
          </cell>
          <cell r="C78" t="str">
            <v>Pyrénées-Atlantiques</v>
          </cell>
          <cell r="D78">
            <v>1173</v>
          </cell>
          <cell r="E78">
            <v>1415</v>
          </cell>
          <cell r="F78">
            <v>0.82897526501766783</v>
          </cell>
          <cell r="G78">
            <v>1141</v>
          </cell>
          <cell r="H78">
            <v>1281</v>
          </cell>
          <cell r="I78">
            <v>0.89071038251366119</v>
          </cell>
          <cell r="J78">
            <v>1235</v>
          </cell>
          <cell r="K78">
            <v>1335</v>
          </cell>
          <cell r="L78">
            <v>0.92509363295880154</v>
          </cell>
        </row>
        <row r="79">
          <cell r="B79">
            <v>79</v>
          </cell>
          <cell r="C79" t="str">
            <v>Deux-Sèvres</v>
          </cell>
          <cell r="D79">
            <v>613</v>
          </cell>
          <cell r="E79">
            <v>774</v>
          </cell>
          <cell r="F79">
            <v>0.79198966408268734</v>
          </cell>
          <cell r="G79">
            <v>648</v>
          </cell>
          <cell r="H79">
            <v>758</v>
          </cell>
          <cell r="I79">
            <v>0.85488126649076512</v>
          </cell>
          <cell r="J79">
            <v>693</v>
          </cell>
          <cell r="K79">
            <v>766</v>
          </cell>
          <cell r="L79">
            <v>0.90469973890339428</v>
          </cell>
        </row>
        <row r="80">
          <cell r="B80">
            <v>86</v>
          </cell>
          <cell r="C80" t="str">
            <v>Vienne</v>
          </cell>
          <cell r="D80">
            <v>823</v>
          </cell>
          <cell r="E80">
            <v>996</v>
          </cell>
          <cell r="F80">
            <v>0.82630522088353409</v>
          </cell>
          <cell r="G80">
            <v>760</v>
          </cell>
          <cell r="H80">
            <v>870</v>
          </cell>
          <cell r="I80">
            <v>0.87356321839080464</v>
          </cell>
          <cell r="J80">
            <v>823</v>
          </cell>
          <cell r="K80">
            <v>909</v>
          </cell>
          <cell r="L80">
            <v>0.90539053905390543</v>
          </cell>
        </row>
        <row r="81">
          <cell r="B81">
            <v>87</v>
          </cell>
          <cell r="C81" t="str">
            <v>Haute-Vienne</v>
          </cell>
          <cell r="D81">
            <v>575</v>
          </cell>
          <cell r="E81">
            <v>676</v>
          </cell>
          <cell r="F81">
            <v>0.85059171597633132</v>
          </cell>
          <cell r="G81">
            <v>576</v>
          </cell>
          <cell r="H81">
            <v>652</v>
          </cell>
          <cell r="I81">
            <v>0.8834355828220859</v>
          </cell>
          <cell r="J81">
            <v>676</v>
          </cell>
          <cell r="K81">
            <v>734</v>
          </cell>
          <cell r="L81">
            <v>0.92098092643051777</v>
          </cell>
        </row>
        <row r="83">
          <cell r="B83">
            <v>9</v>
          </cell>
          <cell r="C83" t="str">
            <v>Ariège</v>
          </cell>
          <cell r="D83">
            <v>210</v>
          </cell>
          <cell r="E83">
            <v>283</v>
          </cell>
          <cell r="F83">
            <v>0.74204946996466437</v>
          </cell>
          <cell r="G83">
            <v>231</v>
          </cell>
          <cell r="H83">
            <v>280</v>
          </cell>
          <cell r="I83">
            <v>0.82499999999999996</v>
          </cell>
          <cell r="J83">
            <v>237</v>
          </cell>
          <cell r="K83">
            <v>261</v>
          </cell>
          <cell r="L83">
            <v>0.90804597701149425</v>
          </cell>
        </row>
        <row r="84">
          <cell r="B84">
            <v>11</v>
          </cell>
          <cell r="C84" t="str">
            <v>Aude</v>
          </cell>
          <cell r="D84">
            <v>542</v>
          </cell>
          <cell r="E84">
            <v>768</v>
          </cell>
          <cell r="F84">
            <v>0.70572916666666663</v>
          </cell>
          <cell r="G84">
            <v>594</v>
          </cell>
          <cell r="H84">
            <v>713</v>
          </cell>
          <cell r="I84">
            <v>0.83309957924263678</v>
          </cell>
          <cell r="J84">
            <v>618</v>
          </cell>
          <cell r="K84">
            <v>707</v>
          </cell>
          <cell r="L84">
            <v>0.8741159830268741</v>
          </cell>
        </row>
        <row r="85">
          <cell r="B85">
            <v>12</v>
          </cell>
          <cell r="C85" t="str">
            <v>Aveyron</v>
          </cell>
          <cell r="D85">
            <v>359</v>
          </cell>
          <cell r="E85">
            <v>502</v>
          </cell>
          <cell r="F85">
            <v>0.71513944223107573</v>
          </cell>
          <cell r="G85">
            <v>421</v>
          </cell>
          <cell r="H85">
            <v>494</v>
          </cell>
          <cell r="I85">
            <v>0.85222672064777327</v>
          </cell>
          <cell r="J85">
            <v>432</v>
          </cell>
          <cell r="K85">
            <v>477</v>
          </cell>
          <cell r="L85">
            <v>0.90566037735849059</v>
          </cell>
        </row>
        <row r="86">
          <cell r="B86">
            <v>30</v>
          </cell>
          <cell r="C86" t="str">
            <v>Gard</v>
          </cell>
          <cell r="D86">
            <v>1411</v>
          </cell>
          <cell r="E86">
            <v>1808</v>
          </cell>
          <cell r="F86">
            <v>0.78042035398230092</v>
          </cell>
          <cell r="G86">
            <v>1429</v>
          </cell>
          <cell r="H86">
            <v>1705</v>
          </cell>
          <cell r="I86">
            <v>0.83812316715542523</v>
          </cell>
          <cell r="J86">
            <v>1510</v>
          </cell>
          <cell r="K86">
            <v>1744</v>
          </cell>
          <cell r="L86">
            <v>0.86582568807339455</v>
          </cell>
        </row>
        <row r="87">
          <cell r="B87">
            <v>31</v>
          </cell>
          <cell r="C87" t="str">
            <v>Haute-Garonne</v>
          </cell>
          <cell r="D87">
            <v>2788</v>
          </cell>
          <cell r="E87">
            <v>3493</v>
          </cell>
          <cell r="F87">
            <v>0.79816776409962786</v>
          </cell>
          <cell r="G87">
            <v>3053</v>
          </cell>
          <cell r="H87">
            <v>3447</v>
          </cell>
          <cell r="I87">
            <v>0.88569770815201621</v>
          </cell>
          <cell r="J87">
            <v>3148</v>
          </cell>
          <cell r="K87">
            <v>3469</v>
          </cell>
          <cell r="L87">
            <v>0.90746612856731046</v>
          </cell>
        </row>
        <row r="88">
          <cell r="B88">
            <v>32</v>
          </cell>
          <cell r="C88" t="str">
            <v>Gers</v>
          </cell>
          <cell r="D88">
            <v>219</v>
          </cell>
          <cell r="E88">
            <v>325</v>
          </cell>
          <cell r="F88">
            <v>0.67384615384615387</v>
          </cell>
          <cell r="G88">
            <v>268</v>
          </cell>
          <cell r="H88">
            <v>333</v>
          </cell>
          <cell r="I88">
            <v>0.80480480480480476</v>
          </cell>
          <cell r="J88">
            <v>314</v>
          </cell>
          <cell r="K88">
            <v>337</v>
          </cell>
          <cell r="L88">
            <v>0.93175074183976259</v>
          </cell>
        </row>
        <row r="89">
          <cell r="B89">
            <v>34</v>
          </cell>
          <cell r="C89" t="str">
            <v>Hérault</v>
          </cell>
          <cell r="D89">
            <v>2208</v>
          </cell>
          <cell r="E89">
            <v>2752</v>
          </cell>
          <cell r="F89">
            <v>0.80232558139534882</v>
          </cell>
          <cell r="G89">
            <v>2361</v>
          </cell>
          <cell r="H89">
            <v>2735</v>
          </cell>
          <cell r="I89">
            <v>0.86325411334552105</v>
          </cell>
          <cell r="J89">
            <v>2454</v>
          </cell>
          <cell r="K89">
            <v>2731</v>
          </cell>
          <cell r="L89">
            <v>0.89857195166605641</v>
          </cell>
        </row>
        <row r="90">
          <cell r="B90">
            <v>46</v>
          </cell>
          <cell r="C90" t="str">
            <v>Lot</v>
          </cell>
          <cell r="D90">
            <v>184</v>
          </cell>
          <cell r="E90">
            <v>288</v>
          </cell>
          <cell r="F90">
            <v>0.63888888888888884</v>
          </cell>
          <cell r="G90">
            <v>249</v>
          </cell>
          <cell r="H90">
            <v>299</v>
          </cell>
          <cell r="I90">
            <v>0.83277591973244147</v>
          </cell>
          <cell r="J90">
            <v>240</v>
          </cell>
          <cell r="K90">
            <v>257</v>
          </cell>
          <cell r="L90">
            <v>0.93385214007782102</v>
          </cell>
        </row>
        <row r="91">
          <cell r="B91">
            <v>48</v>
          </cell>
          <cell r="C91" t="str">
            <v>Lozère</v>
          </cell>
          <cell r="D91">
            <v>110</v>
          </cell>
          <cell r="E91">
            <v>144</v>
          </cell>
          <cell r="F91">
            <v>0.76388888888888884</v>
          </cell>
          <cell r="G91">
            <v>102</v>
          </cell>
          <cell r="H91">
            <v>122</v>
          </cell>
          <cell r="I91">
            <v>0.83606557377049184</v>
          </cell>
          <cell r="J91">
            <v>123</v>
          </cell>
          <cell r="K91">
            <v>135</v>
          </cell>
          <cell r="L91">
            <v>0.91111111111111109</v>
          </cell>
        </row>
        <row r="92">
          <cell r="B92">
            <v>65</v>
          </cell>
          <cell r="C92" t="str">
            <v>Hautes-Pyrénées</v>
          </cell>
          <cell r="D92">
            <v>284</v>
          </cell>
          <cell r="E92">
            <v>381</v>
          </cell>
          <cell r="F92">
            <v>0.74540682414698167</v>
          </cell>
          <cell r="G92">
            <v>313</v>
          </cell>
          <cell r="H92">
            <v>374</v>
          </cell>
          <cell r="I92">
            <v>0.83689839572192515</v>
          </cell>
          <cell r="J92">
            <v>336</v>
          </cell>
          <cell r="K92">
            <v>388</v>
          </cell>
          <cell r="L92">
            <v>0.865979381443299</v>
          </cell>
        </row>
        <row r="93">
          <cell r="B93">
            <v>66</v>
          </cell>
          <cell r="C93" t="str">
            <v>Pyrénées-Orientales</v>
          </cell>
          <cell r="D93">
            <v>829</v>
          </cell>
          <cell r="E93">
            <v>1062</v>
          </cell>
          <cell r="F93">
            <v>0.78060263653483997</v>
          </cell>
          <cell r="G93">
            <v>833</v>
          </cell>
          <cell r="H93">
            <v>949</v>
          </cell>
          <cell r="I93">
            <v>0.87776606954689151</v>
          </cell>
          <cell r="J93">
            <v>848</v>
          </cell>
          <cell r="K93">
            <v>955</v>
          </cell>
          <cell r="L93">
            <v>0.88795811518324608</v>
          </cell>
        </row>
        <row r="94">
          <cell r="B94">
            <v>81</v>
          </cell>
          <cell r="C94" t="str">
            <v>Tarn</v>
          </cell>
          <cell r="D94">
            <v>540</v>
          </cell>
          <cell r="E94">
            <v>759</v>
          </cell>
          <cell r="F94">
            <v>0.71146245059288538</v>
          </cell>
          <cell r="G94">
            <v>636</v>
          </cell>
          <cell r="H94">
            <v>754</v>
          </cell>
          <cell r="I94">
            <v>0.843501326259947</v>
          </cell>
          <cell r="J94">
            <v>670</v>
          </cell>
          <cell r="K94">
            <v>749</v>
          </cell>
          <cell r="L94">
            <v>0.89452603471295056</v>
          </cell>
        </row>
        <row r="95">
          <cell r="B95">
            <v>82</v>
          </cell>
          <cell r="C95" t="str">
            <v>Tarn-et-Garonne</v>
          </cell>
          <cell r="D95">
            <v>501</v>
          </cell>
          <cell r="E95">
            <v>622</v>
          </cell>
          <cell r="F95">
            <v>0.80546623794212213</v>
          </cell>
          <cell r="G95">
            <v>532</v>
          </cell>
          <cell r="H95">
            <v>596</v>
          </cell>
          <cell r="I95">
            <v>0.89261744966442957</v>
          </cell>
          <cell r="J95">
            <v>487</v>
          </cell>
          <cell r="K95">
            <v>554</v>
          </cell>
          <cell r="L95">
            <v>0.87906137184115518</v>
          </cell>
        </row>
        <row r="97">
          <cell r="B97">
            <v>4</v>
          </cell>
          <cell r="C97" t="str">
            <v>Alpes-de-Haute-Provence</v>
          </cell>
          <cell r="D97">
            <v>168</v>
          </cell>
          <cell r="E97">
            <v>318</v>
          </cell>
          <cell r="F97">
            <v>0.52830188679245282</v>
          </cell>
          <cell r="G97">
            <v>244</v>
          </cell>
          <cell r="H97">
            <v>305</v>
          </cell>
          <cell r="I97">
            <v>0.8</v>
          </cell>
          <cell r="J97">
            <v>249</v>
          </cell>
          <cell r="K97">
            <v>307</v>
          </cell>
          <cell r="L97">
            <v>0.81107491856677527</v>
          </cell>
        </row>
        <row r="98">
          <cell r="B98">
            <v>5</v>
          </cell>
          <cell r="C98" t="str">
            <v>Hautes-Alpes</v>
          </cell>
          <cell r="D98">
            <v>169</v>
          </cell>
          <cell r="E98">
            <v>258</v>
          </cell>
          <cell r="F98">
            <v>0.65503875968992253</v>
          </cell>
          <cell r="G98">
            <v>194</v>
          </cell>
          <cell r="H98">
            <v>233</v>
          </cell>
          <cell r="I98">
            <v>0.83261802575107291</v>
          </cell>
          <cell r="J98">
            <v>217</v>
          </cell>
          <cell r="K98">
            <v>237</v>
          </cell>
          <cell r="L98">
            <v>0.91561181434599159</v>
          </cell>
        </row>
        <row r="99">
          <cell r="B99">
            <v>6</v>
          </cell>
          <cell r="C99" t="str">
            <v>Alpes-Maritimes</v>
          </cell>
          <cell r="D99">
            <v>1986</v>
          </cell>
          <cell r="E99">
            <v>2509</v>
          </cell>
          <cell r="F99">
            <v>0.79155041849342367</v>
          </cell>
          <cell r="G99">
            <v>1967</v>
          </cell>
          <cell r="H99">
            <v>2275</v>
          </cell>
          <cell r="I99">
            <v>0.86461538461538456</v>
          </cell>
          <cell r="J99">
            <v>2080</v>
          </cell>
          <cell r="K99">
            <v>2335</v>
          </cell>
          <cell r="L99">
            <v>0.8907922912205567</v>
          </cell>
        </row>
        <row r="100">
          <cell r="B100">
            <v>13</v>
          </cell>
          <cell r="C100" t="str">
            <v>Bouche-du-Rhône</v>
          </cell>
          <cell r="D100">
            <v>4682</v>
          </cell>
          <cell r="E100">
            <v>5717</v>
          </cell>
          <cell r="F100">
            <v>0.81896099352807417</v>
          </cell>
          <cell r="G100">
            <v>4909</v>
          </cell>
          <cell r="H100">
            <v>5518</v>
          </cell>
          <cell r="I100">
            <v>0.88963392533526642</v>
          </cell>
          <cell r="J100">
            <v>4813</v>
          </cell>
          <cell r="K100">
            <v>5363</v>
          </cell>
          <cell r="L100">
            <v>0.89744545963080369</v>
          </cell>
        </row>
        <row r="101">
          <cell r="B101">
            <v>83</v>
          </cell>
          <cell r="C101" t="str">
            <v>Var</v>
          </cell>
          <cell r="D101">
            <v>1857</v>
          </cell>
          <cell r="E101">
            <v>2395</v>
          </cell>
          <cell r="F101">
            <v>0.77536534446764094</v>
          </cell>
          <cell r="G101">
            <v>2026</v>
          </cell>
          <cell r="H101">
            <v>2336</v>
          </cell>
          <cell r="I101">
            <v>0.8672945205479452</v>
          </cell>
          <cell r="J101">
            <v>2067</v>
          </cell>
          <cell r="K101">
            <v>2292</v>
          </cell>
          <cell r="L101">
            <v>0.90183246073298429</v>
          </cell>
        </row>
        <row r="102">
          <cell r="B102">
            <v>84</v>
          </cell>
          <cell r="C102" t="str">
            <v>Vaucluse</v>
          </cell>
          <cell r="D102">
            <v>1138</v>
          </cell>
          <cell r="E102">
            <v>1467</v>
          </cell>
          <cell r="F102">
            <v>0.7757327880027266</v>
          </cell>
          <cell r="G102">
            <v>1216</v>
          </cell>
          <cell r="H102">
            <v>1406</v>
          </cell>
          <cell r="I102">
            <v>0.86486486486486491</v>
          </cell>
          <cell r="J102">
            <v>1258</v>
          </cell>
          <cell r="K102">
            <v>1409</v>
          </cell>
          <cell r="L102">
            <v>0.89283179559971615</v>
          </cell>
        </row>
        <row r="104">
          <cell r="B104">
            <v>44</v>
          </cell>
          <cell r="C104" t="str">
            <v>Loire-Atlantique</v>
          </cell>
          <cell r="D104">
            <v>2988</v>
          </cell>
          <cell r="E104">
            <v>3599</v>
          </cell>
          <cell r="F104">
            <v>0.83023061961656019</v>
          </cell>
          <cell r="G104">
            <v>3166</v>
          </cell>
          <cell r="H104">
            <v>3507</v>
          </cell>
          <cell r="I104">
            <v>0.90276589677787278</v>
          </cell>
          <cell r="J104">
            <v>3133</v>
          </cell>
          <cell r="K104">
            <v>3452</v>
          </cell>
          <cell r="L104">
            <v>0.90758980301274628</v>
          </cell>
        </row>
        <row r="105">
          <cell r="B105">
            <v>49</v>
          </cell>
          <cell r="C105" t="str">
            <v>Maine-et-Loire</v>
          </cell>
          <cell r="D105">
            <v>1836</v>
          </cell>
          <cell r="E105">
            <v>2152</v>
          </cell>
          <cell r="F105">
            <v>0.85315985130111527</v>
          </cell>
          <cell r="G105">
            <v>1805</v>
          </cell>
          <cell r="H105">
            <v>1984</v>
          </cell>
          <cell r="I105">
            <v>0.90977822580645162</v>
          </cell>
          <cell r="J105">
            <v>1893</v>
          </cell>
          <cell r="K105">
            <v>2010</v>
          </cell>
          <cell r="L105">
            <v>0.94179104477611941</v>
          </cell>
        </row>
        <row r="106">
          <cell r="B106">
            <v>53</v>
          </cell>
          <cell r="C106" t="str">
            <v>Mayenne</v>
          </cell>
          <cell r="D106">
            <v>583</v>
          </cell>
          <cell r="E106">
            <v>679</v>
          </cell>
          <cell r="F106">
            <v>0.85861561119293073</v>
          </cell>
          <cell r="G106">
            <v>633</v>
          </cell>
          <cell r="H106">
            <v>703</v>
          </cell>
          <cell r="I106">
            <v>0.90042674253200572</v>
          </cell>
          <cell r="J106">
            <v>597</v>
          </cell>
          <cell r="K106">
            <v>642</v>
          </cell>
          <cell r="L106">
            <v>0.92990654205607481</v>
          </cell>
        </row>
        <row r="107">
          <cell r="B107">
            <v>72</v>
          </cell>
          <cell r="C107" t="str">
            <v>Sarthe</v>
          </cell>
          <cell r="D107">
            <v>1116</v>
          </cell>
          <cell r="E107">
            <v>1374</v>
          </cell>
          <cell r="F107">
            <v>0.81222707423580787</v>
          </cell>
          <cell r="G107">
            <v>1109</v>
          </cell>
          <cell r="H107">
            <v>1243</v>
          </cell>
          <cell r="I107">
            <v>0.89219629927594535</v>
          </cell>
          <cell r="J107">
            <v>1149</v>
          </cell>
          <cell r="K107">
            <v>1259</v>
          </cell>
          <cell r="L107">
            <v>0.91262907069102461</v>
          </cell>
        </row>
        <row r="108">
          <cell r="B108">
            <v>85</v>
          </cell>
          <cell r="C108" t="str">
            <v>Vendée</v>
          </cell>
          <cell r="D108">
            <v>1192</v>
          </cell>
          <cell r="E108">
            <v>1452</v>
          </cell>
          <cell r="F108">
            <v>0.82093663911845727</v>
          </cell>
          <cell r="G108">
            <v>1289</v>
          </cell>
          <cell r="H108">
            <v>1462</v>
          </cell>
          <cell r="I108">
            <v>0.88166894664842677</v>
          </cell>
          <cell r="J108">
            <v>1293</v>
          </cell>
          <cell r="K108">
            <v>1398</v>
          </cell>
          <cell r="L108">
            <v>0.92489270386266098</v>
          </cell>
        </row>
        <row r="110">
          <cell r="B110">
            <v>202</v>
          </cell>
          <cell r="C110" t="str">
            <v>Haute-Corse</v>
          </cell>
          <cell r="D110">
            <v>201</v>
          </cell>
          <cell r="E110">
            <v>261</v>
          </cell>
          <cell r="F110">
            <v>0.77011494252873558</v>
          </cell>
          <cell r="G110">
            <v>237</v>
          </cell>
          <cell r="H110">
            <v>272</v>
          </cell>
          <cell r="I110">
            <v>0.87132352941176472</v>
          </cell>
          <cell r="J110">
            <v>231</v>
          </cell>
          <cell r="K110">
            <v>258</v>
          </cell>
          <cell r="L110">
            <v>0.89534883720930236</v>
          </cell>
        </row>
        <row r="111">
          <cell r="B111">
            <v>201</v>
          </cell>
          <cell r="C111" t="str">
            <v xml:space="preserve">Corse du Sud </v>
          </cell>
          <cell r="D111">
            <v>174</v>
          </cell>
          <cell r="E111">
            <v>229</v>
          </cell>
          <cell r="F111">
            <v>0.75982532751091703</v>
          </cell>
          <cell r="G111">
            <v>192</v>
          </cell>
          <cell r="H111">
            <v>216</v>
          </cell>
          <cell r="I111">
            <v>0.88888888888888884</v>
          </cell>
          <cell r="J111">
            <v>185</v>
          </cell>
          <cell r="K111">
            <v>215</v>
          </cell>
          <cell r="L111">
            <v>0.86046511627906974</v>
          </cell>
        </row>
        <row r="113">
          <cell r="B113">
            <v>971</v>
          </cell>
          <cell r="C113" t="str">
            <v>Guadeloupe</v>
          </cell>
          <cell r="D113">
            <v>613</v>
          </cell>
          <cell r="E113">
            <v>790</v>
          </cell>
          <cell r="F113">
            <v>0.77594936708860762</v>
          </cell>
          <cell r="G113">
            <v>711</v>
          </cell>
          <cell r="H113">
            <v>868</v>
          </cell>
          <cell r="I113">
            <v>0.81912442396313367</v>
          </cell>
          <cell r="J113">
            <v>727</v>
          </cell>
          <cell r="K113">
            <v>873</v>
          </cell>
          <cell r="L113">
            <v>0.83276059564719362</v>
          </cell>
        </row>
        <row r="114">
          <cell r="B114">
            <v>972</v>
          </cell>
          <cell r="C114" t="str">
            <v>Martinique</v>
          </cell>
          <cell r="D114">
            <v>456</v>
          </cell>
          <cell r="E114">
            <v>699</v>
          </cell>
          <cell r="F114">
            <v>0.6523605150214592</v>
          </cell>
          <cell r="G114">
            <v>563</v>
          </cell>
          <cell r="H114">
            <v>740</v>
          </cell>
          <cell r="I114">
            <v>0.76081081081081081</v>
          </cell>
          <cell r="J114">
            <v>620</v>
          </cell>
          <cell r="K114">
            <v>787</v>
          </cell>
          <cell r="L114">
            <v>0.78780177890724268</v>
          </cell>
        </row>
        <row r="115">
          <cell r="B115">
            <v>973</v>
          </cell>
          <cell r="C115" t="str">
            <v>Guyane</v>
          </cell>
          <cell r="D115">
            <v>330</v>
          </cell>
          <cell r="E115">
            <v>716</v>
          </cell>
          <cell r="F115">
            <v>0.46089385474860334</v>
          </cell>
          <cell r="G115">
            <v>464</v>
          </cell>
          <cell r="H115">
            <v>807</v>
          </cell>
          <cell r="I115">
            <v>0.57496902106567538</v>
          </cell>
          <cell r="J115">
            <v>503</v>
          </cell>
          <cell r="K115">
            <v>802</v>
          </cell>
          <cell r="L115">
            <v>0.62718204488778051</v>
          </cell>
        </row>
        <row r="116">
          <cell r="B116">
            <v>974</v>
          </cell>
          <cell r="C116" t="str">
            <v>Réunion</v>
          </cell>
          <cell r="D116">
            <v>2177</v>
          </cell>
          <cell r="E116">
            <v>3175</v>
          </cell>
          <cell r="F116">
            <v>0.68566929133858268</v>
          </cell>
          <cell r="G116">
            <v>2328</v>
          </cell>
          <cell r="H116">
            <v>2992</v>
          </cell>
          <cell r="I116">
            <v>0.77807486631016043</v>
          </cell>
          <cell r="J116">
            <v>2467</v>
          </cell>
          <cell r="K116">
            <v>2995</v>
          </cell>
          <cell r="L116">
            <v>0.82370617696160264</v>
          </cell>
        </row>
        <row r="117">
          <cell r="B117">
            <v>975</v>
          </cell>
          <cell r="C117" t="str">
            <v>Saint-Pierre-et-Miquelon</v>
          </cell>
          <cell r="D117">
            <v>3</v>
          </cell>
          <cell r="E117">
            <v>6</v>
          </cell>
          <cell r="F117">
            <v>0.5</v>
          </cell>
          <cell r="G117">
            <v>7</v>
          </cell>
          <cell r="H117">
            <v>8</v>
          </cell>
          <cell r="I117">
            <v>0.875</v>
          </cell>
          <cell r="J117">
            <v>0</v>
          </cell>
          <cell r="K117">
            <v>1</v>
          </cell>
          <cell r="L117">
            <v>0</v>
          </cell>
        </row>
        <row r="118">
          <cell r="B118">
            <v>976</v>
          </cell>
          <cell r="C118" t="str">
            <v>Mayotte</v>
          </cell>
          <cell r="D118">
            <v>95</v>
          </cell>
          <cell r="E118">
            <v>355</v>
          </cell>
          <cell r="F118">
            <v>0.26760563380281688</v>
          </cell>
          <cell r="G118">
            <v>292</v>
          </cell>
          <cell r="H118">
            <v>475</v>
          </cell>
          <cell r="I118">
            <v>0.61473684210526314</v>
          </cell>
          <cell r="J118">
            <v>294</v>
          </cell>
          <cell r="K118">
            <v>377</v>
          </cell>
          <cell r="L118">
            <v>0.77984084880636606</v>
          </cell>
        </row>
        <row r="119">
          <cell r="B119">
            <v>977</v>
          </cell>
          <cell r="C119" t="str">
            <v>Saint Martin</v>
          </cell>
          <cell r="D119">
            <v>0</v>
          </cell>
          <cell r="E119">
            <v>1</v>
          </cell>
          <cell r="F119">
            <v>0</v>
          </cell>
          <cell r="G119">
            <v>2</v>
          </cell>
          <cell r="H119">
            <v>2</v>
          </cell>
          <cell r="I119">
            <v>1</v>
          </cell>
          <cell r="J119">
            <v>0</v>
          </cell>
          <cell r="K119">
            <v>0</v>
          </cell>
        </row>
        <row r="120">
          <cell r="B120">
            <v>978</v>
          </cell>
          <cell r="C120" t="str">
            <v>saint Barth</v>
          </cell>
          <cell r="D120">
            <v>27</v>
          </cell>
          <cell r="E120">
            <v>44</v>
          </cell>
          <cell r="F120">
            <v>0.61363636363636365</v>
          </cell>
          <cell r="G120">
            <v>48</v>
          </cell>
          <cell r="H120">
            <v>69</v>
          </cell>
          <cell r="I120">
            <v>0.69565217391304346</v>
          </cell>
          <cell r="J120">
            <v>53</v>
          </cell>
          <cell r="K120">
            <v>76</v>
          </cell>
          <cell r="L120">
            <v>0.69736842105263153</v>
          </cell>
        </row>
        <row r="122">
          <cell r="B122" t="str">
            <v xml:space="preserve">France entière </v>
          </cell>
          <cell r="D122">
            <v>134011</v>
          </cell>
          <cell r="E122">
            <v>165767</v>
          </cell>
          <cell r="F122">
            <v>0.80842990462516662</v>
          </cell>
          <cell r="G122">
            <v>139491</v>
          </cell>
          <cell r="H122">
            <v>159093</v>
          </cell>
          <cell r="I122">
            <v>0.87678904791537027</v>
          </cell>
          <cell r="J122">
            <v>143369</v>
          </cell>
          <cell r="K122">
            <v>159028</v>
          </cell>
          <cell r="L122">
            <v>0.90153306335991146</v>
          </cell>
        </row>
        <row r="124">
          <cell r="D124">
            <v>125</v>
          </cell>
          <cell r="E124">
            <v>406</v>
          </cell>
          <cell r="G124">
            <v>349</v>
          </cell>
          <cell r="H124">
            <v>554</v>
          </cell>
          <cell r="J124">
            <v>347</v>
          </cell>
          <cell r="K124">
            <v>454</v>
          </cell>
        </row>
        <row r="125">
          <cell r="B125" t="str">
            <v>France entière (validée)</v>
          </cell>
          <cell r="D125">
            <v>133886</v>
          </cell>
          <cell r="E125">
            <v>165361</v>
          </cell>
          <cell r="F125">
            <v>0.80965886756853189</v>
          </cell>
          <cell r="G125">
            <v>139142</v>
          </cell>
          <cell r="H125">
            <v>158539</v>
          </cell>
          <cell r="I125">
            <v>0.87765155576861209</v>
          </cell>
          <cell r="J125">
            <v>143022</v>
          </cell>
          <cell r="K125">
            <v>158574</v>
          </cell>
          <cell r="L125">
            <v>0.90192591471489647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topLeftCell="A7" workbookViewId="0">
      <selection activeCell="J5" sqref="J5"/>
    </sheetView>
  </sheetViews>
  <sheetFormatPr baseColWidth="10" defaultRowHeight="15" x14ac:dyDescent="0.25"/>
  <cols>
    <col min="1" max="1" width="3.85546875" style="5" customWidth="1"/>
    <col min="2" max="2" width="24.140625" style="5" customWidth="1"/>
    <col min="4" max="4" width="11.42578125" style="10"/>
    <col min="5" max="5" width="9.28515625" customWidth="1"/>
    <col min="6" max="6" width="10.5703125" style="11" customWidth="1"/>
    <col min="7" max="7" width="10.7109375" style="11" customWidth="1"/>
    <col min="8" max="8" width="10.28515625" customWidth="1"/>
  </cols>
  <sheetData>
    <row r="1" spans="1:11" x14ac:dyDescent="0.25">
      <c r="A1" s="15"/>
      <c r="B1" s="15" t="s">
        <v>102</v>
      </c>
      <c r="C1" s="13"/>
      <c r="D1" s="16"/>
      <c r="E1" s="13"/>
      <c r="F1" s="17"/>
      <c r="G1" s="17"/>
      <c r="H1" s="13"/>
    </row>
    <row r="2" spans="1:11" x14ac:dyDescent="0.25">
      <c r="A2" s="15"/>
      <c r="B2" s="15"/>
      <c r="C2" s="13"/>
      <c r="D2" s="16"/>
      <c r="E2" s="13"/>
      <c r="F2" s="17"/>
      <c r="G2" s="17"/>
      <c r="H2" s="13"/>
    </row>
    <row r="3" spans="1:11" x14ac:dyDescent="0.25">
      <c r="A3" s="15"/>
      <c r="B3" s="15" t="s">
        <v>103</v>
      </c>
      <c r="C3" s="13"/>
      <c r="D3" s="16"/>
      <c r="E3" s="13"/>
      <c r="F3" s="17"/>
      <c r="G3" s="17"/>
      <c r="H3" s="13"/>
    </row>
    <row r="4" spans="1:11" x14ac:dyDescent="0.25">
      <c r="A4" s="15"/>
      <c r="B4" s="15"/>
      <c r="C4" s="13"/>
      <c r="D4" s="16"/>
      <c r="E4" s="13"/>
      <c r="F4" s="17"/>
      <c r="G4" s="17"/>
      <c r="H4" s="13"/>
    </row>
    <row r="5" spans="1:11" ht="57" customHeight="1" x14ac:dyDescent="0.25">
      <c r="A5" s="15"/>
      <c r="B5" s="15"/>
      <c r="C5" s="18" t="s">
        <v>105</v>
      </c>
      <c r="D5" s="19"/>
      <c r="E5" s="20"/>
      <c r="F5" s="18" t="s">
        <v>106</v>
      </c>
      <c r="G5" s="19"/>
      <c r="H5" s="20"/>
    </row>
    <row r="6" spans="1:11" x14ac:dyDescent="0.25">
      <c r="A6" s="21"/>
      <c r="B6" s="22" t="s">
        <v>101</v>
      </c>
      <c r="C6" s="23">
        <v>2018</v>
      </c>
      <c r="D6" s="24">
        <v>2019</v>
      </c>
      <c r="E6" s="24">
        <v>2020</v>
      </c>
      <c r="F6" s="23">
        <v>2017</v>
      </c>
      <c r="G6" s="24">
        <v>2018</v>
      </c>
      <c r="H6" s="25">
        <v>2019</v>
      </c>
    </row>
    <row r="7" spans="1:11" x14ac:dyDescent="0.25">
      <c r="A7" s="26" t="s">
        <v>0</v>
      </c>
      <c r="B7" s="27"/>
      <c r="C7" s="28"/>
      <c r="D7" s="16"/>
      <c r="E7" s="16"/>
      <c r="F7" s="28"/>
      <c r="G7" s="16"/>
      <c r="H7" s="29"/>
      <c r="I7" s="10"/>
    </row>
    <row r="8" spans="1:11" x14ac:dyDescent="0.25">
      <c r="A8" s="1">
        <v>1</v>
      </c>
      <c r="B8" s="2" t="s">
        <v>1</v>
      </c>
      <c r="C8" s="30">
        <f>VLOOKUP($A8,'[1]Par dep'!$B$4:$O$120,8,FALSE)</f>
        <v>0.78025477707006374</v>
      </c>
      <c r="D8" s="31">
        <f>VLOOKUP($A8,'[1]Par dep'!$B$4:$O$120,11,FALSE)</f>
        <v>0.87839586028460548</v>
      </c>
      <c r="E8" s="32">
        <f>VLOOKUP($A8,'[1]Par dep'!$B$4:$O$120,14,FALSE)</f>
        <v>0.90845070422535212</v>
      </c>
      <c r="F8" s="30">
        <f>VLOOKUP($A8,'[2]Par dep'!$B$4:$L$125,5,FALSE)</f>
        <v>0.82149362477231325</v>
      </c>
      <c r="G8" s="31">
        <f>VLOOKUP($A8,'[2]Par dep'!$B$4:$L$125,8,FALSE)</f>
        <v>0.91082802547770703</v>
      </c>
      <c r="H8" s="32">
        <f>VLOOKUP($A8,'[2]Par dep'!$B$4:$L$125,11,FALSE)</f>
        <v>0.93497474747474751</v>
      </c>
      <c r="I8" s="10"/>
      <c r="J8" s="10"/>
      <c r="K8" s="10"/>
    </row>
    <row r="9" spans="1:11" x14ac:dyDescent="0.25">
      <c r="A9" s="1">
        <v>2</v>
      </c>
      <c r="B9" s="2" t="s">
        <v>2</v>
      </c>
      <c r="C9" s="33">
        <f>VLOOKUP($A9,'[1]Par dep'!$B$4:$O$120,8,FALSE)</f>
        <v>0.76903973509933776</v>
      </c>
      <c r="D9" s="34">
        <f>VLOOKUP($A9,'[1]Par dep'!$B$4:$O$120,11,FALSE)</f>
        <v>0.8667749796913079</v>
      </c>
      <c r="E9" s="35">
        <f>VLOOKUP($A9,'[1]Par dep'!$B$4:$O$120,14,FALSE)</f>
        <v>0.87743506493506496</v>
      </c>
      <c r="F9" s="33">
        <f>VLOOKUP($A9,'[2]Par dep'!$B$4:$L$125,5,FALSE)</f>
        <v>0.83284241531664216</v>
      </c>
      <c r="G9" s="34">
        <f>VLOOKUP($A9,'[2]Par dep'!$B$4:$L$125,8,FALSE)</f>
        <v>0.86672185430463577</v>
      </c>
      <c r="H9" s="35">
        <f>VLOOKUP($A9,'[2]Par dep'!$B$4:$L$125,11,FALSE)</f>
        <v>0.90072057646116899</v>
      </c>
      <c r="I9" s="10"/>
      <c r="J9" s="10"/>
      <c r="K9" s="10"/>
    </row>
    <row r="10" spans="1:11" x14ac:dyDescent="0.25">
      <c r="A10" s="1">
        <v>3</v>
      </c>
      <c r="B10" s="2" t="s">
        <v>3</v>
      </c>
      <c r="C10" s="33">
        <f>VLOOKUP($A10,'[1]Par dep'!$B$4:$O$120,8,FALSE)</f>
        <v>0.82310469314079426</v>
      </c>
      <c r="D10" s="34">
        <f>VLOOKUP($A10,'[1]Par dep'!$B$4:$O$120,11,FALSE)</f>
        <v>0.84601113172541742</v>
      </c>
      <c r="E10" s="35">
        <f>VLOOKUP($A10,'[1]Par dep'!$B$4:$O$120,14,FALSE)</f>
        <v>0.82417582417582413</v>
      </c>
      <c r="F10" s="33">
        <f>VLOOKUP($A10,'[2]Par dep'!$B$4:$L$125,5,FALSE)</f>
        <v>0.75294117647058822</v>
      </c>
      <c r="G10" s="34">
        <f>VLOOKUP($A10,'[2]Par dep'!$B$4:$L$125,8,FALSE)</f>
        <v>0.85740072202166062</v>
      </c>
      <c r="H10" s="35">
        <f>VLOOKUP($A10,'[2]Par dep'!$B$4:$L$125,11,FALSE)</f>
        <v>0.85843920145190566</v>
      </c>
      <c r="I10" s="10"/>
      <c r="J10" s="10"/>
      <c r="K10" s="10"/>
    </row>
    <row r="11" spans="1:11" x14ac:dyDescent="0.25">
      <c r="A11" s="1">
        <v>4</v>
      </c>
      <c r="B11" s="2" t="s">
        <v>4</v>
      </c>
      <c r="C11" s="33">
        <f>VLOOKUP($A11,'[1]Par dep'!$B$4:$O$120,8,FALSE)</f>
        <v>0.54754098360655734</v>
      </c>
      <c r="D11" s="34">
        <f>VLOOKUP($A11,'[1]Par dep'!$B$4:$O$120,11,FALSE)</f>
        <v>0.75503355704697983</v>
      </c>
      <c r="E11" s="35">
        <f>VLOOKUP($A11,'[1]Par dep'!$B$4:$O$120,14,FALSE)</f>
        <v>0.83512544802867383</v>
      </c>
      <c r="F11" s="33">
        <f>VLOOKUP($A11,'[2]Par dep'!$B$4:$L$125,5,FALSE)</f>
        <v>0.52830188679245282</v>
      </c>
      <c r="G11" s="34">
        <f>VLOOKUP($A11,'[2]Par dep'!$B$4:$L$125,8,FALSE)</f>
        <v>0.8</v>
      </c>
      <c r="H11" s="35">
        <f>VLOOKUP($A11,'[2]Par dep'!$B$4:$L$125,11,FALSE)</f>
        <v>0.81107491856677527</v>
      </c>
      <c r="I11" s="10"/>
      <c r="J11" s="10"/>
      <c r="K11" s="10"/>
    </row>
    <row r="12" spans="1:11" x14ac:dyDescent="0.25">
      <c r="A12" s="1">
        <v>5</v>
      </c>
      <c r="B12" s="2" t="s">
        <v>5</v>
      </c>
      <c r="C12" s="33">
        <f>VLOOKUP($A12,'[1]Par dep'!$B$4:$O$120,8,FALSE)</f>
        <v>0.63090128755364805</v>
      </c>
      <c r="D12" s="34">
        <f>VLOOKUP($A12,'[1]Par dep'!$B$4:$O$120,11,FALSE)</f>
        <v>0.84482758620689657</v>
      </c>
      <c r="E12" s="35">
        <f>VLOOKUP($A12,'[1]Par dep'!$B$4:$O$120,14,FALSE)</f>
        <v>0.8925619834710744</v>
      </c>
      <c r="F12" s="33">
        <f>VLOOKUP($A12,'[2]Par dep'!$B$4:$L$125,5,FALSE)</f>
        <v>0.65503875968992253</v>
      </c>
      <c r="G12" s="34">
        <f>VLOOKUP($A12,'[2]Par dep'!$B$4:$L$125,8,FALSE)</f>
        <v>0.83261802575107291</v>
      </c>
      <c r="H12" s="35">
        <f>VLOOKUP($A12,'[2]Par dep'!$B$4:$L$125,11,FALSE)</f>
        <v>0.91561181434599159</v>
      </c>
      <c r="I12" s="10"/>
      <c r="J12" s="10"/>
      <c r="K12" s="10"/>
    </row>
    <row r="13" spans="1:11" x14ac:dyDescent="0.25">
      <c r="A13" s="1">
        <v>6</v>
      </c>
      <c r="B13" s="2" t="s">
        <v>6</v>
      </c>
      <c r="C13" s="33">
        <f>VLOOKUP($A13,'[1]Par dep'!$B$4:$O$120,8,FALSE)</f>
        <v>0.76693051890941077</v>
      </c>
      <c r="D13" s="34">
        <f>VLOOKUP($A13,'[1]Par dep'!$B$4:$O$120,11,FALSE)</f>
        <v>0.84816290393979632</v>
      </c>
      <c r="E13" s="35">
        <f>VLOOKUP($A13,'[1]Par dep'!$B$4:$O$120,14,FALSE)</f>
        <v>0.86044483209768863</v>
      </c>
      <c r="F13" s="33">
        <f>VLOOKUP($A13,'[2]Par dep'!$B$4:$L$125,5,FALSE)</f>
        <v>0.79155041849342367</v>
      </c>
      <c r="G13" s="34">
        <f>VLOOKUP($A13,'[2]Par dep'!$B$4:$L$125,8,FALSE)</f>
        <v>0.86461538461538456</v>
      </c>
      <c r="H13" s="35">
        <f>VLOOKUP($A13,'[2]Par dep'!$B$4:$L$125,11,FALSE)</f>
        <v>0.8907922912205567</v>
      </c>
      <c r="I13" s="10"/>
      <c r="J13" s="10"/>
      <c r="K13" s="10"/>
    </row>
    <row r="14" spans="1:11" x14ac:dyDescent="0.25">
      <c r="A14" s="1">
        <v>7</v>
      </c>
      <c r="B14" s="2" t="s">
        <v>7</v>
      </c>
      <c r="C14" s="33">
        <f>VLOOKUP($A14,'[1]Par dep'!$B$4:$O$120,8,FALSE)</f>
        <v>0.62327718223583461</v>
      </c>
      <c r="D14" s="34">
        <f>VLOOKUP($A14,'[1]Par dep'!$B$4:$O$120,11,FALSE)</f>
        <v>0.76910569105691062</v>
      </c>
      <c r="E14" s="35">
        <f>VLOOKUP($A14,'[1]Par dep'!$B$4:$O$120,14,FALSE)</f>
        <v>0.84931506849315064</v>
      </c>
      <c r="F14" s="33">
        <f>VLOOKUP($A14,'[2]Par dep'!$B$4:$L$125,5,FALSE)</f>
        <v>0.66903409090909094</v>
      </c>
      <c r="G14" s="34">
        <f>VLOOKUP($A14,'[2]Par dep'!$B$4:$L$125,8,FALSE)</f>
        <v>0.83307810107197555</v>
      </c>
      <c r="H14" s="35">
        <f>VLOOKUP($A14,'[2]Par dep'!$B$4:$L$125,11,FALSE)</f>
        <v>0.8683788121990369</v>
      </c>
      <c r="I14" s="10"/>
      <c r="J14" s="10"/>
      <c r="K14" s="10"/>
    </row>
    <row r="15" spans="1:11" x14ac:dyDescent="0.25">
      <c r="A15" s="1">
        <v>8</v>
      </c>
      <c r="B15" s="2" t="s">
        <v>8</v>
      </c>
      <c r="C15" s="33">
        <f>VLOOKUP($A15,'[1]Par dep'!$B$4:$O$120,8,FALSE)</f>
        <v>0.81615120274914088</v>
      </c>
      <c r="D15" s="34">
        <f>VLOOKUP($A15,'[1]Par dep'!$B$4:$O$120,11,FALSE)</f>
        <v>0.86587436332767398</v>
      </c>
      <c r="E15" s="35">
        <f>VLOOKUP($A15,'[1]Par dep'!$B$4:$O$120,14,FALSE)</f>
        <v>0.88474576271186445</v>
      </c>
      <c r="F15" s="33">
        <f>VLOOKUP($A15,'[2]Par dep'!$B$4:$L$125,5,FALSE)</f>
        <v>0.83388157894736847</v>
      </c>
      <c r="G15" s="34">
        <f>VLOOKUP($A15,'[2]Par dep'!$B$4:$L$125,8,FALSE)</f>
        <v>0.88659793814432986</v>
      </c>
      <c r="H15" s="35">
        <f>VLOOKUP($A15,'[2]Par dep'!$B$4:$L$125,11,FALSE)</f>
        <v>0.90954773869346739</v>
      </c>
      <c r="I15" s="10"/>
      <c r="J15" s="10"/>
      <c r="K15" s="10"/>
    </row>
    <row r="16" spans="1:11" x14ac:dyDescent="0.25">
      <c r="A16" s="1">
        <v>9</v>
      </c>
      <c r="B16" s="2" t="s">
        <v>9</v>
      </c>
      <c r="C16" s="33">
        <f>VLOOKUP($A16,'[1]Par dep'!$B$4:$O$120,8,FALSE)</f>
        <v>0.7142857142857143</v>
      </c>
      <c r="D16" s="34">
        <f>VLOOKUP($A16,'[1]Par dep'!$B$4:$O$120,11,FALSE)</f>
        <v>0.79527559055118113</v>
      </c>
      <c r="E16" s="35">
        <f>VLOOKUP($A16,'[1]Par dep'!$B$4:$O$120,14,FALSE)</f>
        <v>0.7931034482758621</v>
      </c>
      <c r="F16" s="33">
        <f>VLOOKUP($A16,'[2]Par dep'!$B$4:$L$125,5,FALSE)</f>
        <v>0.74204946996466437</v>
      </c>
      <c r="G16" s="34">
        <f>VLOOKUP($A16,'[2]Par dep'!$B$4:$L$125,8,FALSE)</f>
        <v>0.82499999999999996</v>
      </c>
      <c r="H16" s="35">
        <f>VLOOKUP($A16,'[2]Par dep'!$B$4:$L$125,11,FALSE)</f>
        <v>0.90804597701149425</v>
      </c>
      <c r="I16" s="10"/>
      <c r="J16" s="10"/>
      <c r="K16" s="10"/>
    </row>
    <row r="17" spans="1:11" x14ac:dyDescent="0.25">
      <c r="A17" s="1">
        <v>10</v>
      </c>
      <c r="B17" s="2" t="s">
        <v>10</v>
      </c>
      <c r="C17" s="33">
        <f>VLOOKUP($A17,'[1]Par dep'!$B$4:$O$120,8,FALSE)</f>
        <v>0.72932330827067671</v>
      </c>
      <c r="D17" s="34">
        <f>VLOOKUP($A17,'[1]Par dep'!$B$4:$O$120,11,FALSE)</f>
        <v>0.86363636363636365</v>
      </c>
      <c r="E17" s="35">
        <f>VLOOKUP($A17,'[1]Par dep'!$B$4:$O$120,14,FALSE)</f>
        <v>0.90895295902883155</v>
      </c>
      <c r="F17" s="33">
        <f>VLOOKUP($A17,'[2]Par dep'!$B$4:$L$125,5,FALSE)</f>
        <v>0.78581560283687946</v>
      </c>
      <c r="G17" s="34">
        <f>VLOOKUP($A17,'[2]Par dep'!$B$4:$L$125,8,FALSE)</f>
        <v>0.89323308270676693</v>
      </c>
      <c r="H17" s="35">
        <f>VLOOKUP($A17,'[2]Par dep'!$B$4:$L$125,11,FALSE)</f>
        <v>0.92097701149425293</v>
      </c>
      <c r="I17" s="10"/>
      <c r="J17" s="10"/>
      <c r="K17" s="10"/>
    </row>
    <row r="18" spans="1:11" x14ac:dyDescent="0.25">
      <c r="A18" s="1">
        <v>11</v>
      </c>
      <c r="B18" s="2" t="s">
        <v>11</v>
      </c>
      <c r="C18" s="33">
        <f>VLOOKUP($A18,'[1]Par dep'!$B$4:$O$120,8,FALSE)</f>
        <v>0.65077138849929872</v>
      </c>
      <c r="D18" s="34">
        <f>VLOOKUP($A18,'[1]Par dep'!$B$4:$O$120,11,FALSE)</f>
        <v>0.77077363896848139</v>
      </c>
      <c r="E18" s="35">
        <f>VLOOKUP($A18,'[1]Par dep'!$B$4:$O$120,14,FALSE)</f>
        <v>0.8609550561797753</v>
      </c>
      <c r="F18" s="33">
        <f>VLOOKUP($A18,'[2]Par dep'!$B$4:$L$125,5,FALSE)</f>
        <v>0.70572916666666663</v>
      </c>
      <c r="G18" s="34">
        <f>VLOOKUP($A18,'[2]Par dep'!$B$4:$L$125,8,FALSE)</f>
        <v>0.83309957924263678</v>
      </c>
      <c r="H18" s="35">
        <f>VLOOKUP($A18,'[2]Par dep'!$B$4:$L$125,11,FALSE)</f>
        <v>0.8741159830268741</v>
      </c>
      <c r="I18" s="10"/>
      <c r="J18" s="10"/>
      <c r="K18" s="10"/>
    </row>
    <row r="19" spans="1:11" x14ac:dyDescent="0.25">
      <c r="A19" s="1">
        <v>12</v>
      </c>
      <c r="B19" s="2" t="s">
        <v>12</v>
      </c>
      <c r="C19" s="33">
        <f>VLOOKUP($A19,'[1]Par dep'!$B$4:$O$120,8,FALSE)</f>
        <v>0.70647773279352222</v>
      </c>
      <c r="D19" s="34">
        <f>VLOOKUP($A19,'[1]Par dep'!$B$4:$O$120,11,FALSE)</f>
        <v>0.7931769722814499</v>
      </c>
      <c r="E19" s="35">
        <f>VLOOKUP($A19,'[1]Par dep'!$B$4:$O$120,14,FALSE)</f>
        <v>0.83657587548638135</v>
      </c>
      <c r="F19" s="33">
        <f>VLOOKUP($A19,'[2]Par dep'!$B$4:$L$125,5,FALSE)</f>
        <v>0.71513944223107573</v>
      </c>
      <c r="G19" s="34">
        <f>VLOOKUP($A19,'[2]Par dep'!$B$4:$L$125,8,FALSE)</f>
        <v>0.85222672064777327</v>
      </c>
      <c r="H19" s="35">
        <f>VLOOKUP($A19,'[2]Par dep'!$B$4:$L$125,11,FALSE)</f>
        <v>0.90566037735849059</v>
      </c>
      <c r="I19" s="10"/>
      <c r="J19" s="10"/>
      <c r="K19" s="10"/>
    </row>
    <row r="20" spans="1:11" x14ac:dyDescent="0.25">
      <c r="A20" s="1">
        <v>13</v>
      </c>
      <c r="B20" s="2" t="s">
        <v>13</v>
      </c>
      <c r="C20" s="33">
        <f>VLOOKUP($A20,'[1]Par dep'!$B$4:$O$120,8,FALSE)</f>
        <v>0.80028996013048204</v>
      </c>
      <c r="D20" s="34">
        <f>VLOOKUP($A20,'[1]Par dep'!$B$4:$O$120,11,FALSE)</f>
        <v>0.86763870479075933</v>
      </c>
      <c r="E20" s="35">
        <f>VLOOKUP($A20,'[1]Par dep'!$B$4:$O$120,14,FALSE)</f>
        <v>0.89778794813119756</v>
      </c>
      <c r="F20" s="33">
        <f>VLOOKUP($A20,'[2]Par dep'!$B$4:$L$125,5,FALSE)</f>
        <v>0.81896099352807417</v>
      </c>
      <c r="G20" s="34">
        <f>VLOOKUP($A20,'[2]Par dep'!$B$4:$L$125,8,FALSE)</f>
        <v>0.88963392533526642</v>
      </c>
      <c r="H20" s="35">
        <f>VLOOKUP($A20,'[2]Par dep'!$B$4:$L$125,11,FALSE)</f>
        <v>0.89744545963080369</v>
      </c>
      <c r="I20" s="10"/>
      <c r="J20" s="10"/>
      <c r="K20" s="10"/>
    </row>
    <row r="21" spans="1:11" x14ac:dyDescent="0.25">
      <c r="A21" s="1">
        <v>14</v>
      </c>
      <c r="B21" s="2" t="s">
        <v>14</v>
      </c>
      <c r="C21" s="33">
        <f>VLOOKUP($A21,'[1]Par dep'!$B$4:$O$120,8,FALSE)</f>
        <v>0.78998609179415857</v>
      </c>
      <c r="D21" s="34">
        <f>VLOOKUP($A21,'[1]Par dep'!$B$4:$O$120,11,FALSE)</f>
        <v>0.86912751677852351</v>
      </c>
      <c r="E21" s="35">
        <f>VLOOKUP($A21,'[1]Par dep'!$B$4:$O$120,14,FALSE)</f>
        <v>0.91952506596306072</v>
      </c>
      <c r="F21" s="33">
        <f>VLOOKUP($A21,'[2]Par dep'!$B$4:$L$125,5,FALSE)</f>
        <v>0.81366047745358094</v>
      </c>
      <c r="G21" s="34">
        <f>VLOOKUP($A21,'[2]Par dep'!$B$4:$L$125,8,FALSE)</f>
        <v>0.89568845618915161</v>
      </c>
      <c r="H21" s="35">
        <f>VLOOKUP($A21,'[2]Par dep'!$B$4:$L$125,11,FALSE)</f>
        <v>0.91794529686457638</v>
      </c>
      <c r="I21" s="10"/>
      <c r="J21" s="10"/>
      <c r="K21" s="10"/>
    </row>
    <row r="22" spans="1:11" x14ac:dyDescent="0.25">
      <c r="A22" s="1">
        <v>15</v>
      </c>
      <c r="B22" s="2" t="s">
        <v>15</v>
      </c>
      <c r="C22" s="33">
        <f>VLOOKUP($A22,'[1]Par dep'!$B$4:$O$120,8,FALSE)</f>
        <v>0.74273858921161828</v>
      </c>
      <c r="D22" s="34">
        <f>VLOOKUP($A22,'[1]Par dep'!$B$4:$O$120,11,FALSE)</f>
        <v>0.88979591836734695</v>
      </c>
      <c r="E22" s="35">
        <f>VLOOKUP($A22,'[1]Par dep'!$B$4:$O$120,14,FALSE)</f>
        <v>0.89121338912133896</v>
      </c>
      <c r="F22" s="33">
        <f>VLOOKUP($A22,'[2]Par dep'!$B$4:$L$125,5,FALSE)</f>
        <v>0.76923076923076927</v>
      </c>
      <c r="G22" s="34">
        <f>VLOOKUP($A22,'[2]Par dep'!$B$4:$L$125,8,FALSE)</f>
        <v>0.87136929460580914</v>
      </c>
      <c r="H22" s="35">
        <f>VLOOKUP($A22,'[2]Par dep'!$B$4:$L$125,11,FALSE)</f>
        <v>0.93927125506072873</v>
      </c>
      <c r="I22" s="10"/>
      <c r="J22" s="10"/>
      <c r="K22" s="10"/>
    </row>
    <row r="23" spans="1:11" x14ac:dyDescent="0.25">
      <c r="A23" s="1">
        <v>16</v>
      </c>
      <c r="B23" s="2" t="s">
        <v>16</v>
      </c>
      <c r="C23" s="33">
        <f>VLOOKUP($A23,'[1]Par dep'!$B$4:$O$120,8,FALSE)</f>
        <v>0.79913294797687862</v>
      </c>
      <c r="D23" s="34">
        <f>VLOOKUP($A23,'[1]Par dep'!$B$4:$O$120,11,FALSE)</f>
        <v>0.86915887850467288</v>
      </c>
      <c r="E23" s="35">
        <f>VLOOKUP($A23,'[1]Par dep'!$B$4:$O$120,14,FALSE)</f>
        <v>0.87386018237082064</v>
      </c>
      <c r="F23" s="33">
        <f>VLOOKUP($A23,'[2]Par dep'!$B$4:$L$125,5,FALSE)</f>
        <v>0.80139860139860142</v>
      </c>
      <c r="G23" s="34">
        <f>VLOOKUP($A23,'[2]Par dep'!$B$4:$L$125,8,FALSE)</f>
        <v>0.89884393063583812</v>
      </c>
      <c r="H23" s="35">
        <f>VLOOKUP($A23,'[2]Par dep'!$B$4:$L$125,11,FALSE)</f>
        <v>0.90923076923076918</v>
      </c>
      <c r="I23" s="10"/>
      <c r="J23" s="10"/>
      <c r="K23" s="10"/>
    </row>
    <row r="24" spans="1:11" x14ac:dyDescent="0.25">
      <c r="A24" s="1">
        <v>17</v>
      </c>
      <c r="B24" s="2" t="s">
        <v>17</v>
      </c>
      <c r="C24" s="33">
        <f>VLOOKUP($A24,'[1]Par dep'!$B$4:$O$120,8,FALSE)</f>
        <v>0.76317991631799165</v>
      </c>
      <c r="D24" s="34">
        <f>VLOOKUP($A24,'[1]Par dep'!$B$4:$O$120,11,FALSE)</f>
        <v>0.8578811369509044</v>
      </c>
      <c r="E24" s="35">
        <f>VLOOKUP($A24,'[1]Par dep'!$B$4:$O$120,14,FALSE)</f>
        <v>0.8918005071851226</v>
      </c>
      <c r="F24" s="33">
        <f>VLOOKUP($A24,'[2]Par dep'!$B$4:$L$125,5,FALSE)</f>
        <v>0.8044692737430168</v>
      </c>
      <c r="G24" s="34">
        <f>VLOOKUP($A24,'[2]Par dep'!$B$4:$L$125,8,FALSE)</f>
        <v>0.8644351464435146</v>
      </c>
      <c r="H24" s="35">
        <f>VLOOKUP($A24,'[2]Par dep'!$B$4:$L$125,11,FALSE)</f>
        <v>0.92123287671232879</v>
      </c>
      <c r="I24" s="10"/>
      <c r="J24" s="10"/>
      <c r="K24" s="10"/>
    </row>
    <row r="25" spans="1:11" x14ac:dyDescent="0.25">
      <c r="A25" s="1">
        <v>18</v>
      </c>
      <c r="B25" s="2" t="s">
        <v>18</v>
      </c>
      <c r="C25" s="33">
        <f>VLOOKUP($A25,'[1]Par dep'!$B$4:$O$120,8,FALSE)</f>
        <v>0.70519262981574538</v>
      </c>
      <c r="D25" s="34">
        <f>VLOOKUP($A25,'[1]Par dep'!$B$4:$O$120,11,FALSE)</f>
        <v>0.85833333333333328</v>
      </c>
      <c r="E25" s="35">
        <f>VLOOKUP($A25,'[1]Par dep'!$B$4:$O$120,14,FALSE)</f>
        <v>0.88235294117647056</v>
      </c>
      <c r="F25" s="33">
        <f>VLOOKUP($A25,'[2]Par dep'!$B$4:$L$125,5,FALSE)</f>
        <v>0.81008403361344539</v>
      </c>
      <c r="G25" s="34">
        <f>VLOOKUP($A25,'[2]Par dep'!$B$4:$L$125,8,FALSE)</f>
        <v>0.86599664991624792</v>
      </c>
      <c r="H25" s="35">
        <f>VLOOKUP($A25,'[2]Par dep'!$B$4:$L$125,11,FALSE)</f>
        <v>0.91666666666666663</v>
      </c>
      <c r="I25" s="10"/>
      <c r="J25" s="10"/>
      <c r="K25" s="10"/>
    </row>
    <row r="26" spans="1:11" x14ac:dyDescent="0.25">
      <c r="A26" s="1">
        <v>19</v>
      </c>
      <c r="B26" s="2" t="s">
        <v>19</v>
      </c>
      <c r="C26" s="33">
        <f>VLOOKUP($A26,'[1]Par dep'!$B$4:$O$120,8,FALSE)</f>
        <v>0.75169300225733637</v>
      </c>
      <c r="D26" s="34">
        <f>VLOOKUP($A26,'[1]Par dep'!$B$4:$O$120,11,FALSE)</f>
        <v>0.83653846153846156</v>
      </c>
      <c r="E26" s="35">
        <f>VLOOKUP($A26,'[1]Par dep'!$B$4:$O$120,14,FALSE)</f>
        <v>0.89647058823529413</v>
      </c>
      <c r="F26" s="33">
        <f>VLOOKUP($A26,'[2]Par dep'!$B$4:$L$125,5,FALSE)</f>
        <v>0.75406504065040647</v>
      </c>
      <c r="G26" s="34">
        <f>VLOOKUP($A26,'[2]Par dep'!$B$4:$L$125,8,FALSE)</f>
        <v>0.84650112866817151</v>
      </c>
      <c r="H26" s="35">
        <f>VLOOKUP($A26,'[2]Par dep'!$B$4:$L$125,11,FALSE)</f>
        <v>0.875</v>
      </c>
      <c r="I26" s="10"/>
      <c r="J26" s="10"/>
      <c r="K26" s="10"/>
    </row>
    <row r="27" spans="1:11" x14ac:dyDescent="0.25">
      <c r="A27" s="1">
        <v>201</v>
      </c>
      <c r="B27" s="2" t="s">
        <v>20</v>
      </c>
      <c r="C27" s="33">
        <f>VLOOKUP($A27,'[1]Par dep'!$B$4:$O$120,8,FALSE)</f>
        <v>0.80092592592592593</v>
      </c>
      <c r="D27" s="34">
        <f>VLOOKUP($A27,'[1]Par dep'!$B$4:$O$120,11,FALSE)</f>
        <v>0.87864077669902918</v>
      </c>
      <c r="E27" s="35">
        <f>VLOOKUP($A27,'[1]Par dep'!$B$4:$O$120,14,FALSE)</f>
        <v>0.83985765124555156</v>
      </c>
      <c r="F27" s="33">
        <f>VLOOKUP($A27,'[2]Par dep'!$B$4:$L$125,5,FALSE)</f>
        <v>0.75982532751091703</v>
      </c>
      <c r="G27" s="34">
        <f>VLOOKUP($A27,'[2]Par dep'!$B$4:$L$125,8,FALSE)</f>
        <v>0.88888888888888884</v>
      </c>
      <c r="H27" s="35">
        <f>VLOOKUP($A27,'[2]Par dep'!$B$4:$L$125,11,FALSE)</f>
        <v>0.86046511627906974</v>
      </c>
      <c r="I27" s="10"/>
      <c r="J27" s="10"/>
      <c r="K27" s="10"/>
    </row>
    <row r="28" spans="1:11" x14ac:dyDescent="0.25">
      <c r="A28" s="1">
        <v>202</v>
      </c>
      <c r="B28" s="2" t="s">
        <v>21</v>
      </c>
      <c r="C28" s="33">
        <f>VLOOKUP($A28,'[1]Par dep'!$B$4:$O$120,8,FALSE)</f>
        <v>0.73897058823529416</v>
      </c>
      <c r="D28" s="34">
        <f>VLOOKUP($A28,'[1]Par dep'!$B$4:$O$120,11,FALSE)</f>
        <v>0.84230769230769231</v>
      </c>
      <c r="E28" s="35">
        <f>VLOOKUP($A28,'[1]Par dep'!$B$4:$O$120,14,FALSE)</f>
        <v>0.88721804511278191</v>
      </c>
      <c r="F28" s="33">
        <f>VLOOKUP($A28,'[2]Par dep'!$B$4:$L$125,5,FALSE)</f>
        <v>0.77011494252873558</v>
      </c>
      <c r="G28" s="34">
        <f>VLOOKUP($A28,'[2]Par dep'!$B$4:$L$125,8,FALSE)</f>
        <v>0.87132352941176472</v>
      </c>
      <c r="H28" s="35">
        <f>VLOOKUP($A28,'[2]Par dep'!$B$4:$L$125,11,FALSE)</f>
        <v>0.89534883720930236</v>
      </c>
      <c r="I28" s="10"/>
      <c r="J28" s="10"/>
      <c r="K28" s="10"/>
    </row>
    <row r="29" spans="1:11" x14ac:dyDescent="0.25">
      <c r="A29" s="1">
        <v>21</v>
      </c>
      <c r="B29" s="2" t="s">
        <v>22</v>
      </c>
      <c r="C29" s="33">
        <f>VLOOKUP($A29,'[1]Par dep'!$B$4:$O$120,8,FALSE)</f>
        <v>0.73407917383820998</v>
      </c>
      <c r="D29" s="34">
        <f>VLOOKUP($A29,'[1]Par dep'!$B$4:$O$120,11,FALSE)</f>
        <v>0.8765652951699463</v>
      </c>
      <c r="E29" s="35">
        <f>VLOOKUP($A29,'[1]Par dep'!$B$4:$O$120,14,FALSE)</f>
        <v>0.88719785138764551</v>
      </c>
      <c r="F29" s="33">
        <f>VLOOKUP($A29,'[2]Par dep'!$B$4:$L$125,5,FALSE)</f>
        <v>0.82328308207705192</v>
      </c>
      <c r="G29" s="34">
        <f>VLOOKUP($A29,'[2]Par dep'!$B$4:$L$125,8,FALSE)</f>
        <v>0.87607573149741824</v>
      </c>
      <c r="H29" s="35">
        <f>VLOOKUP($A29,'[2]Par dep'!$B$4:$L$125,11,FALSE)</f>
        <v>0.9126637554585153</v>
      </c>
      <c r="I29" s="10"/>
      <c r="J29" s="10"/>
      <c r="K29" s="10"/>
    </row>
    <row r="30" spans="1:11" x14ac:dyDescent="0.25">
      <c r="A30" s="1">
        <v>22</v>
      </c>
      <c r="B30" s="2" t="s">
        <v>23</v>
      </c>
      <c r="C30" s="33">
        <f>VLOOKUP($A30,'[1]Par dep'!$B$4:$O$120,8,FALSE)</f>
        <v>0.78938640132669979</v>
      </c>
      <c r="D30" s="34">
        <f>VLOOKUP($A30,'[1]Par dep'!$B$4:$O$120,11,FALSE)</f>
        <v>0.87099494097807761</v>
      </c>
      <c r="E30" s="35">
        <f>VLOOKUP($A30,'[1]Par dep'!$B$4:$O$120,14,FALSE)</f>
        <v>0.88363636363636366</v>
      </c>
      <c r="F30" s="33">
        <f>VLOOKUP($A30,'[2]Par dep'!$B$4:$L$125,5,FALSE)</f>
        <v>0.85416666666666663</v>
      </c>
      <c r="G30" s="34">
        <f>VLOOKUP($A30,'[2]Par dep'!$B$4:$L$125,8,FALSE)</f>
        <v>0.89883913764510781</v>
      </c>
      <c r="H30" s="35">
        <f>VLOOKUP($A30,'[2]Par dep'!$B$4:$L$125,11,FALSE)</f>
        <v>0.91846921797004988</v>
      </c>
      <c r="I30" s="10"/>
      <c r="J30" s="10"/>
      <c r="K30" s="10"/>
    </row>
    <row r="31" spans="1:11" x14ac:dyDescent="0.25">
      <c r="A31" s="1">
        <v>23</v>
      </c>
      <c r="B31" s="2" t="s">
        <v>24</v>
      </c>
      <c r="C31" s="33">
        <f>VLOOKUP($A31,'[1]Par dep'!$B$4:$O$120,8,FALSE)</f>
        <v>0.70760233918128657</v>
      </c>
      <c r="D31" s="34">
        <f>VLOOKUP($A31,'[1]Par dep'!$B$4:$O$120,11,FALSE)</f>
        <v>0.83050847457627119</v>
      </c>
      <c r="E31" s="35">
        <f>VLOOKUP($A31,'[1]Par dep'!$B$4:$O$120,14,FALSE)</f>
        <v>0.79268292682926833</v>
      </c>
      <c r="F31" s="33">
        <f>VLOOKUP($A31,'[2]Par dep'!$B$4:$L$125,5,FALSE)</f>
        <v>0.77248677248677244</v>
      </c>
      <c r="G31" s="34">
        <f>VLOOKUP($A31,'[2]Par dep'!$B$4:$L$125,8,FALSE)</f>
        <v>0.87134502923976609</v>
      </c>
      <c r="H31" s="35">
        <f>VLOOKUP($A31,'[2]Par dep'!$B$4:$L$125,11,FALSE)</f>
        <v>0.88571428571428568</v>
      </c>
      <c r="I31" s="10"/>
      <c r="J31" s="10"/>
      <c r="K31" s="10"/>
    </row>
    <row r="32" spans="1:11" x14ac:dyDescent="0.25">
      <c r="A32" s="1">
        <v>24</v>
      </c>
      <c r="B32" s="2" t="s">
        <v>25</v>
      </c>
      <c r="C32" s="33">
        <f>VLOOKUP($A32,'[1]Par dep'!$B$4:$O$120,8,FALSE)</f>
        <v>0.66101694915254239</v>
      </c>
      <c r="D32" s="34">
        <f>VLOOKUP($A32,'[1]Par dep'!$B$4:$O$120,11,FALSE)</f>
        <v>0.77570093457943923</v>
      </c>
      <c r="E32" s="35">
        <f>VLOOKUP($A32,'[1]Par dep'!$B$4:$O$120,14,FALSE)</f>
        <v>0.81940298507462683</v>
      </c>
      <c r="F32" s="33">
        <f>VLOOKUP($A32,'[2]Par dep'!$B$4:$L$125,5,FALSE)</f>
        <v>0.69800569800569801</v>
      </c>
      <c r="G32" s="34">
        <f>VLOOKUP($A32,'[2]Par dep'!$B$4:$L$125,8,FALSE)</f>
        <v>0.80277349768875195</v>
      </c>
      <c r="H32" s="35">
        <f>VLOOKUP($A32,'[2]Par dep'!$B$4:$L$125,11,FALSE)</f>
        <v>0.85298621745788672</v>
      </c>
      <c r="I32" s="10"/>
      <c r="J32" s="10"/>
      <c r="K32" s="10"/>
    </row>
    <row r="33" spans="1:11" x14ac:dyDescent="0.25">
      <c r="A33" s="1">
        <v>25</v>
      </c>
      <c r="B33" s="2" t="s">
        <v>26</v>
      </c>
      <c r="C33" s="33">
        <f>VLOOKUP($A33,'[1]Par dep'!$B$4:$O$120,8,FALSE)</f>
        <v>0.73763118440779607</v>
      </c>
      <c r="D33" s="34">
        <f>VLOOKUP($A33,'[1]Par dep'!$B$4:$O$120,11,FALSE)</f>
        <v>0.84795763993948559</v>
      </c>
      <c r="E33" s="35">
        <f>VLOOKUP($A33,'[1]Par dep'!$B$4:$O$120,14,FALSE)</f>
        <v>0.8873348873348873</v>
      </c>
      <c r="F33" s="33">
        <f>VLOOKUP($A33,'[2]Par dep'!$B$4:$L$125,5,FALSE)</f>
        <v>0.79854014598540146</v>
      </c>
      <c r="G33" s="34">
        <f>VLOOKUP($A33,'[2]Par dep'!$B$4:$L$125,8,FALSE)</f>
        <v>0.87331334332833588</v>
      </c>
      <c r="H33" s="35">
        <f>VLOOKUP($A33,'[2]Par dep'!$B$4:$L$125,11,FALSE)</f>
        <v>0.91660405709992487</v>
      </c>
      <c r="I33" s="10"/>
      <c r="J33" s="10"/>
      <c r="K33" s="10"/>
    </row>
    <row r="34" spans="1:11" x14ac:dyDescent="0.25">
      <c r="A34" s="1">
        <v>26</v>
      </c>
      <c r="B34" s="2" t="s">
        <v>27</v>
      </c>
      <c r="C34" s="33">
        <f>VLOOKUP($A34,'[1]Par dep'!$B$4:$O$120,8,FALSE)</f>
        <v>0.68452895419187554</v>
      </c>
      <c r="D34" s="34">
        <f>VLOOKUP($A34,'[1]Par dep'!$B$4:$O$120,11,FALSE)</f>
        <v>0.81764206955046648</v>
      </c>
      <c r="E34" s="35">
        <f>VLOOKUP($A34,'[1]Par dep'!$B$4:$O$120,14,FALSE)</f>
        <v>0.85039370078740162</v>
      </c>
      <c r="F34" s="33">
        <f>VLOOKUP($A34,'[2]Par dep'!$B$4:$L$125,5,FALSE)</f>
        <v>0.74481658692185004</v>
      </c>
      <c r="G34" s="34">
        <f>VLOOKUP($A34,'[2]Par dep'!$B$4:$L$125,8,FALSE)</f>
        <v>0.87726879861711327</v>
      </c>
      <c r="H34" s="35">
        <f>VLOOKUP($A34,'[2]Par dep'!$B$4:$L$125,11,FALSE)</f>
        <v>0.87873754152823924</v>
      </c>
      <c r="I34" s="10"/>
      <c r="J34" s="10"/>
      <c r="K34" s="10"/>
    </row>
    <row r="35" spans="1:11" x14ac:dyDescent="0.25">
      <c r="A35" s="1">
        <v>27</v>
      </c>
      <c r="B35" s="2" t="s">
        <v>28</v>
      </c>
      <c r="C35" s="33">
        <f>VLOOKUP($A35,'[1]Par dep'!$B$4:$O$120,8,FALSE)</f>
        <v>0.78895877009084558</v>
      </c>
      <c r="D35" s="34">
        <f>VLOOKUP($A35,'[1]Par dep'!$B$4:$O$120,11,FALSE)</f>
        <v>0.86430678466076694</v>
      </c>
      <c r="E35" s="35">
        <f>VLOOKUP($A35,'[1]Par dep'!$B$4:$O$120,14,FALSE)</f>
        <v>0.88201438848920866</v>
      </c>
      <c r="F35" s="33">
        <f>VLOOKUP($A35,'[2]Par dep'!$B$4:$L$125,5,FALSE)</f>
        <v>0.84010152284263961</v>
      </c>
      <c r="G35" s="34">
        <f>VLOOKUP($A35,'[2]Par dep'!$B$4:$L$125,8,FALSE)</f>
        <v>0.88888888888888884</v>
      </c>
      <c r="H35" s="35">
        <f>VLOOKUP($A35,'[2]Par dep'!$B$4:$L$125,11,FALSE)</f>
        <v>0.92584593232541401</v>
      </c>
      <c r="I35" s="10"/>
      <c r="J35" s="10"/>
      <c r="K35" s="10"/>
    </row>
    <row r="36" spans="1:11" x14ac:dyDescent="0.25">
      <c r="A36" s="1">
        <v>28</v>
      </c>
      <c r="B36" s="2" t="s">
        <v>29</v>
      </c>
      <c r="C36" s="33">
        <f>VLOOKUP($A36,'[1]Par dep'!$B$4:$O$120,8,FALSE)</f>
        <v>0.74392523364485985</v>
      </c>
      <c r="D36" s="34">
        <f>VLOOKUP($A36,'[1]Par dep'!$B$4:$O$120,11,FALSE)</f>
        <v>0.85394352482960079</v>
      </c>
      <c r="E36" s="35">
        <f>VLOOKUP($A36,'[1]Par dep'!$B$4:$O$120,14,FALSE)</f>
        <v>0.89304257528556596</v>
      </c>
      <c r="F36" s="33">
        <f>VLOOKUP($A36,'[2]Par dep'!$B$4:$L$125,5,FALSE)</f>
        <v>0.83318140382862349</v>
      </c>
      <c r="G36" s="34">
        <f>VLOOKUP($A36,'[2]Par dep'!$B$4:$L$125,8,FALSE)</f>
        <v>0.88504672897196257</v>
      </c>
      <c r="H36" s="35">
        <f>VLOOKUP($A36,'[2]Par dep'!$B$4:$L$125,11,FALSE)</f>
        <v>0.90571428571428569</v>
      </c>
      <c r="I36" s="10"/>
      <c r="J36" s="10"/>
      <c r="K36" s="10"/>
    </row>
    <row r="37" spans="1:11" x14ac:dyDescent="0.25">
      <c r="A37" s="1">
        <v>29</v>
      </c>
      <c r="B37" s="2" t="s">
        <v>30</v>
      </c>
      <c r="C37" s="33">
        <f>VLOOKUP($A37,'[1]Par dep'!$B$4:$O$120,8,FALSE)</f>
        <v>0.83159626988480528</v>
      </c>
      <c r="D37" s="34">
        <f>VLOOKUP($A37,'[1]Par dep'!$B$4:$O$120,11,FALSE)</f>
        <v>0.90340285400658615</v>
      </c>
      <c r="E37" s="35">
        <f>VLOOKUP($A37,'[1]Par dep'!$B$4:$O$120,14,FALSE)</f>
        <v>0.92013498312710906</v>
      </c>
      <c r="F37" s="33">
        <f>VLOOKUP($A37,'[2]Par dep'!$B$4:$L$125,5,FALSE)</f>
        <v>0.86851211072664358</v>
      </c>
      <c r="G37" s="34">
        <f>VLOOKUP($A37,'[2]Par dep'!$B$4:$L$125,8,FALSE)</f>
        <v>0.92649478880965441</v>
      </c>
      <c r="H37" s="35">
        <f>VLOOKUP($A37,'[2]Par dep'!$B$4:$L$125,11,FALSE)</f>
        <v>0.94191096634093374</v>
      </c>
      <c r="I37" s="10"/>
      <c r="J37" s="10"/>
      <c r="K37" s="10"/>
    </row>
    <row r="38" spans="1:11" x14ac:dyDescent="0.25">
      <c r="A38" s="1">
        <v>30</v>
      </c>
      <c r="B38" s="2" t="s">
        <v>31</v>
      </c>
      <c r="C38" s="33">
        <f>VLOOKUP($A38,'[1]Par dep'!$B$4:$O$120,8,FALSE)</f>
        <v>0.75131964809384166</v>
      </c>
      <c r="D38" s="34">
        <f>VLOOKUP($A38,'[1]Par dep'!$B$4:$O$120,11,FALSE)</f>
        <v>0.8256559766763848</v>
      </c>
      <c r="E38" s="35">
        <f>VLOOKUP($A38,'[1]Par dep'!$B$4:$O$120,14,FALSE)</f>
        <v>0.86256218905472637</v>
      </c>
      <c r="F38" s="33">
        <f>VLOOKUP($A38,'[2]Par dep'!$B$4:$L$125,5,FALSE)</f>
        <v>0.78042035398230092</v>
      </c>
      <c r="G38" s="34">
        <f>VLOOKUP($A38,'[2]Par dep'!$B$4:$L$125,8,FALSE)</f>
        <v>0.83812316715542523</v>
      </c>
      <c r="H38" s="35">
        <f>VLOOKUP($A38,'[2]Par dep'!$B$4:$L$125,11,FALSE)</f>
        <v>0.86582568807339455</v>
      </c>
      <c r="I38" s="10"/>
      <c r="J38" s="10"/>
      <c r="K38" s="10"/>
    </row>
    <row r="39" spans="1:11" x14ac:dyDescent="0.25">
      <c r="A39" s="1">
        <v>31</v>
      </c>
      <c r="B39" s="2" t="s">
        <v>32</v>
      </c>
      <c r="C39" s="33">
        <f>VLOOKUP($A39,'[1]Par dep'!$B$4:$O$120,8,FALSE)</f>
        <v>0.76907455758630694</v>
      </c>
      <c r="D39" s="34">
        <f>VLOOKUP($A39,'[1]Par dep'!$B$4:$O$120,11,FALSE)</f>
        <v>0.85202583675866117</v>
      </c>
      <c r="E39" s="35">
        <f>VLOOKUP($A39,'[1]Par dep'!$B$4:$O$120,14,FALSE)</f>
        <v>0.88646416986139787</v>
      </c>
      <c r="F39" s="33">
        <f>VLOOKUP($A39,'[2]Par dep'!$B$4:$L$125,5,FALSE)</f>
        <v>0.79816776409962786</v>
      </c>
      <c r="G39" s="34">
        <f>VLOOKUP($A39,'[2]Par dep'!$B$4:$L$125,8,FALSE)</f>
        <v>0.88569770815201621</v>
      </c>
      <c r="H39" s="35">
        <f>VLOOKUP($A39,'[2]Par dep'!$B$4:$L$125,11,FALSE)</f>
        <v>0.90746612856731046</v>
      </c>
      <c r="I39" s="10"/>
      <c r="J39" s="10"/>
      <c r="K39" s="10"/>
    </row>
    <row r="40" spans="1:11" x14ac:dyDescent="0.25">
      <c r="A40" s="1">
        <v>32</v>
      </c>
      <c r="B40" s="2" t="s">
        <v>33</v>
      </c>
      <c r="C40" s="33">
        <f>VLOOKUP($A40,'[1]Par dep'!$B$4:$O$120,8,FALSE)</f>
        <v>0.6996996996996997</v>
      </c>
      <c r="D40" s="34">
        <f>VLOOKUP($A40,'[1]Par dep'!$B$4:$O$120,11,FALSE)</f>
        <v>0.86956521739130432</v>
      </c>
      <c r="E40" s="35">
        <f>VLOOKUP($A40,'[1]Par dep'!$B$4:$O$120,14,FALSE)</f>
        <v>0.84768211920529801</v>
      </c>
      <c r="F40" s="33">
        <f>VLOOKUP($A40,'[2]Par dep'!$B$4:$L$125,5,FALSE)</f>
        <v>0.67384615384615387</v>
      </c>
      <c r="G40" s="34">
        <f>VLOOKUP($A40,'[2]Par dep'!$B$4:$L$125,8,FALSE)</f>
        <v>0.80480480480480476</v>
      </c>
      <c r="H40" s="35">
        <f>VLOOKUP($A40,'[2]Par dep'!$B$4:$L$125,11,FALSE)</f>
        <v>0.93175074183976259</v>
      </c>
      <c r="I40" s="10"/>
      <c r="J40" s="10"/>
      <c r="K40" s="10"/>
    </row>
    <row r="41" spans="1:11" x14ac:dyDescent="0.25">
      <c r="A41" s="1">
        <v>33</v>
      </c>
      <c r="B41" s="2" t="s">
        <v>34</v>
      </c>
      <c r="C41" s="33">
        <f>VLOOKUP($A41,'[1]Par dep'!$B$4:$O$120,8,FALSE)</f>
        <v>0.7978494623655914</v>
      </c>
      <c r="D41" s="34">
        <f>VLOOKUP($A41,'[1]Par dep'!$B$4:$O$120,11,FALSE)</f>
        <v>0.87157721796276011</v>
      </c>
      <c r="E41" s="35">
        <f>VLOOKUP($A41,'[1]Par dep'!$B$4:$O$120,14,FALSE)</f>
        <v>0.89959294436906379</v>
      </c>
      <c r="F41" s="33">
        <f>VLOOKUP($A41,'[2]Par dep'!$B$4:$L$125,5,FALSE)</f>
        <v>0.81973482916879148</v>
      </c>
      <c r="G41" s="34">
        <f>VLOOKUP($A41,'[2]Par dep'!$B$4:$L$125,8,FALSE)</f>
        <v>0.88924731182795702</v>
      </c>
      <c r="H41" s="35">
        <f>VLOOKUP($A41,'[2]Par dep'!$B$4:$L$125,11,FALSE)</f>
        <v>0.91432432432432431</v>
      </c>
      <c r="I41" s="10"/>
      <c r="J41" s="10"/>
      <c r="K41" s="10"/>
    </row>
    <row r="42" spans="1:11" x14ac:dyDescent="0.25">
      <c r="A42" s="1">
        <v>34</v>
      </c>
      <c r="B42" s="2" t="s">
        <v>35</v>
      </c>
      <c r="C42" s="33">
        <f>VLOOKUP($A42,'[1]Par dep'!$B$4:$O$120,8,FALSE)</f>
        <v>0.75283363802559411</v>
      </c>
      <c r="D42" s="34">
        <f>VLOOKUP($A42,'[1]Par dep'!$B$4:$O$120,11,FALSE)</f>
        <v>0.83246073298429324</v>
      </c>
      <c r="E42" s="35">
        <f>VLOOKUP($A42,'[1]Par dep'!$B$4:$O$120,14,FALSE)</f>
        <v>0.88422630198576246</v>
      </c>
      <c r="F42" s="33">
        <f>VLOOKUP($A42,'[2]Par dep'!$B$4:$L$125,5,FALSE)</f>
        <v>0.80232558139534882</v>
      </c>
      <c r="G42" s="34">
        <f>VLOOKUP($A42,'[2]Par dep'!$B$4:$L$125,8,FALSE)</f>
        <v>0.86325411334552105</v>
      </c>
      <c r="H42" s="35">
        <f>VLOOKUP($A42,'[2]Par dep'!$B$4:$L$125,11,FALSE)</f>
        <v>0.89857195166605641</v>
      </c>
      <c r="I42" s="10"/>
      <c r="J42" s="10"/>
      <c r="K42" s="10"/>
    </row>
    <row r="43" spans="1:11" x14ac:dyDescent="0.25">
      <c r="A43" s="1">
        <v>35</v>
      </c>
      <c r="B43" s="2" t="s">
        <v>36</v>
      </c>
      <c r="C43" s="33">
        <f>VLOOKUP($A43,'[1]Par dep'!$B$4:$O$120,8,FALSE)</f>
        <v>0.8109415705247488</v>
      </c>
      <c r="D43" s="34">
        <f>VLOOKUP($A43,'[1]Par dep'!$B$4:$O$120,11,FALSE)</f>
        <v>0.89063729346970888</v>
      </c>
      <c r="E43" s="35">
        <f>VLOOKUP($A43,'[1]Par dep'!$B$4:$O$120,14,FALSE)</f>
        <v>0.92633587786259541</v>
      </c>
      <c r="F43" s="33">
        <f>VLOOKUP($A43,'[2]Par dep'!$B$4:$L$125,5,FALSE)</f>
        <v>0.85772058823529407</v>
      </c>
      <c r="G43" s="34">
        <f>VLOOKUP($A43,'[2]Par dep'!$B$4:$L$125,8,FALSE)</f>
        <v>0.90695943431336068</v>
      </c>
      <c r="H43" s="35">
        <f>VLOOKUP($A43,'[2]Par dep'!$B$4:$L$125,11,FALSE)</f>
        <v>0.93696829079659705</v>
      </c>
      <c r="I43" s="10"/>
      <c r="J43" s="10"/>
      <c r="K43" s="10"/>
    </row>
    <row r="44" spans="1:11" x14ac:dyDescent="0.25">
      <c r="A44" s="1">
        <v>36</v>
      </c>
      <c r="B44" s="2" t="s">
        <v>37</v>
      </c>
      <c r="C44" s="33">
        <f>VLOOKUP($A44,'[1]Par dep'!$B$4:$O$120,8,FALSE)</f>
        <v>0.75652173913043474</v>
      </c>
      <c r="D44" s="34">
        <f>VLOOKUP($A44,'[1]Par dep'!$B$4:$O$120,11,FALSE)</f>
        <v>0.84573002754820936</v>
      </c>
      <c r="E44" s="35">
        <f>VLOOKUP($A44,'[1]Par dep'!$B$4:$O$120,14,FALSE)</f>
        <v>0.86881188118811881</v>
      </c>
      <c r="F44" s="33">
        <f>VLOOKUP($A44,'[2]Par dep'!$B$4:$L$125,5,FALSE)</f>
        <v>0.72938144329896903</v>
      </c>
      <c r="G44" s="34">
        <f>VLOOKUP($A44,'[2]Par dep'!$B$4:$L$125,8,FALSE)</f>
        <v>0.82608695652173914</v>
      </c>
      <c r="H44" s="35">
        <f>VLOOKUP($A44,'[2]Par dep'!$B$4:$L$125,11,FALSE)</f>
        <v>0.90958904109589045</v>
      </c>
      <c r="I44" s="10"/>
      <c r="J44" s="10"/>
      <c r="K44" s="10"/>
    </row>
    <row r="45" spans="1:11" x14ac:dyDescent="0.25">
      <c r="A45" s="1">
        <v>37</v>
      </c>
      <c r="B45" s="2" t="s">
        <v>38</v>
      </c>
      <c r="C45" s="33">
        <f>VLOOKUP($A45,'[1]Par dep'!$B$4:$O$120,8,FALSE)</f>
        <v>0.83456425406203838</v>
      </c>
      <c r="D45" s="34">
        <f>VLOOKUP($A45,'[1]Par dep'!$B$4:$O$120,11,FALSE)</f>
        <v>0.8808139534883721</v>
      </c>
      <c r="E45" s="35">
        <f>VLOOKUP($A45,'[1]Par dep'!$B$4:$O$120,14,FALSE)</f>
        <v>0.90682788051209107</v>
      </c>
      <c r="F45" s="33">
        <f>VLOOKUP($A45,'[2]Par dep'!$B$4:$L$125,5,FALSE)</f>
        <v>0.85403937542430419</v>
      </c>
      <c r="G45" s="34">
        <f>VLOOKUP($A45,'[2]Par dep'!$B$4:$L$125,8,FALSE)</f>
        <v>0.90546528803545057</v>
      </c>
      <c r="H45" s="35">
        <f>VLOOKUP($A45,'[2]Par dep'!$B$4:$L$125,11,FALSE)</f>
        <v>0.92892679459843641</v>
      </c>
      <c r="I45" s="10"/>
      <c r="J45" s="10"/>
      <c r="K45" s="10"/>
    </row>
    <row r="46" spans="1:11" x14ac:dyDescent="0.25">
      <c r="A46" s="1">
        <v>38</v>
      </c>
      <c r="B46" s="2" t="s">
        <v>39</v>
      </c>
      <c r="C46" s="33">
        <f>VLOOKUP($A46,'[1]Par dep'!$B$4:$O$120,8,FALSE)</f>
        <v>0.70959686050660009</v>
      </c>
      <c r="D46" s="34">
        <f>VLOOKUP($A46,'[1]Par dep'!$B$4:$O$120,11,FALSE)</f>
        <v>0.83037269244165801</v>
      </c>
      <c r="E46" s="35">
        <f>VLOOKUP($A46,'[1]Par dep'!$B$4:$O$120,14,FALSE)</f>
        <v>0.88237288135593217</v>
      </c>
      <c r="F46" s="33">
        <f>VLOOKUP($A46,'[2]Par dep'!$B$4:$L$125,5,FALSE)</f>
        <v>0.79987293519695046</v>
      </c>
      <c r="G46" s="34">
        <f>VLOOKUP($A46,'[2]Par dep'!$B$4:$L$125,8,FALSE)</f>
        <v>0.87334998216196935</v>
      </c>
      <c r="H46" s="35">
        <f>VLOOKUP($A46,'[2]Par dep'!$B$4:$L$125,11,FALSE)</f>
        <v>0.88810006761325222</v>
      </c>
      <c r="I46" s="10"/>
      <c r="J46" s="10"/>
      <c r="K46" s="10"/>
    </row>
    <row r="47" spans="1:11" x14ac:dyDescent="0.25">
      <c r="A47" s="1">
        <v>39</v>
      </c>
      <c r="B47" s="2" t="s">
        <v>40</v>
      </c>
      <c r="C47" s="33">
        <f>VLOOKUP($A47,'[1]Par dep'!$B$4:$O$120,8,FALSE)</f>
        <v>0.65368852459016391</v>
      </c>
      <c r="D47" s="34">
        <f>VLOOKUP($A47,'[1]Par dep'!$B$4:$O$120,11,FALSE)</f>
        <v>0.81176470588235294</v>
      </c>
      <c r="E47" s="35">
        <f>VLOOKUP($A47,'[1]Par dep'!$B$4:$O$120,14,FALSE)</f>
        <v>0.87209302325581395</v>
      </c>
      <c r="F47" s="33">
        <f>VLOOKUP($A47,'[2]Par dep'!$B$4:$L$125,5,FALSE)</f>
        <v>0.72678571428571426</v>
      </c>
      <c r="G47" s="34">
        <f>VLOOKUP($A47,'[2]Par dep'!$B$4:$L$125,8,FALSE)</f>
        <v>0.86885245901639341</v>
      </c>
      <c r="H47" s="35">
        <f>VLOOKUP($A47,'[2]Par dep'!$B$4:$L$125,11,FALSE)</f>
        <v>0.92202729044834308</v>
      </c>
      <c r="I47" s="10"/>
      <c r="J47" s="10"/>
      <c r="K47" s="10"/>
    </row>
    <row r="48" spans="1:11" x14ac:dyDescent="0.25">
      <c r="A48" s="1">
        <v>40</v>
      </c>
      <c r="B48" s="2" t="s">
        <v>41</v>
      </c>
      <c r="C48" s="33">
        <f>VLOOKUP($A48,'[1]Par dep'!$B$4:$O$120,8,FALSE)</f>
        <v>0.69272237196765496</v>
      </c>
      <c r="D48" s="34">
        <f>VLOOKUP($A48,'[1]Par dep'!$B$4:$O$120,11,FALSE)</f>
        <v>0.82322580645161292</v>
      </c>
      <c r="E48" s="35">
        <f>VLOOKUP($A48,'[1]Par dep'!$B$4:$O$120,14,FALSE)</f>
        <v>0.8817056396148556</v>
      </c>
      <c r="F48" s="33">
        <f>VLOOKUP($A48,'[2]Par dep'!$B$4:$L$125,5,FALSE)</f>
        <v>0.8022249690976514</v>
      </c>
      <c r="G48" s="34">
        <f>VLOOKUP($A48,'[2]Par dep'!$B$4:$L$125,8,FALSE)</f>
        <v>0.87061994609164417</v>
      </c>
      <c r="H48" s="35">
        <f>VLOOKUP($A48,'[2]Par dep'!$B$4:$L$125,11,FALSE)</f>
        <v>0.91730279898218825</v>
      </c>
      <c r="I48" s="10"/>
      <c r="J48" s="10"/>
      <c r="K48" s="10"/>
    </row>
    <row r="49" spans="1:11" x14ac:dyDescent="0.25">
      <c r="A49" s="1">
        <v>41</v>
      </c>
      <c r="B49" s="2" t="s">
        <v>42</v>
      </c>
      <c r="C49" s="33">
        <f>VLOOKUP($A49,'[1]Par dep'!$B$4:$O$120,8,FALSE)</f>
        <v>0.82561728395061729</v>
      </c>
      <c r="D49" s="34">
        <f>VLOOKUP($A49,'[1]Par dep'!$B$4:$O$120,11,FALSE)</f>
        <v>0.88484848484848488</v>
      </c>
      <c r="E49" s="35">
        <f>VLOOKUP($A49,'[1]Par dep'!$B$4:$O$120,14,FALSE)</f>
        <v>0.89308176100628933</v>
      </c>
      <c r="F49" s="33">
        <f>VLOOKUP($A49,'[2]Par dep'!$B$4:$L$125,5,FALSE)</f>
        <v>0.8446043165467626</v>
      </c>
      <c r="G49" s="34">
        <f>VLOOKUP($A49,'[2]Par dep'!$B$4:$L$125,8,FALSE)</f>
        <v>0.90277777777777779</v>
      </c>
      <c r="H49" s="35">
        <f>VLOOKUP($A49,'[2]Par dep'!$B$4:$L$125,11,FALSE)</f>
        <v>0.92537313432835822</v>
      </c>
      <c r="I49" s="10"/>
      <c r="J49" s="10"/>
      <c r="K49" s="10"/>
    </row>
    <row r="50" spans="1:11" x14ac:dyDescent="0.25">
      <c r="A50" s="1">
        <v>42</v>
      </c>
      <c r="B50" s="2" t="s">
        <v>43</v>
      </c>
      <c r="C50" s="33">
        <f>VLOOKUP($A50,'[1]Par dep'!$B$4:$O$120,8,FALSE)</f>
        <v>0.81409214092140925</v>
      </c>
      <c r="D50" s="34">
        <f>VLOOKUP($A50,'[1]Par dep'!$B$4:$O$120,11,FALSE)</f>
        <v>0.87358184764991897</v>
      </c>
      <c r="E50" s="35">
        <f>VLOOKUP($A50,'[1]Par dep'!$B$4:$O$120,14,FALSE)</f>
        <v>0.90440755580995991</v>
      </c>
      <c r="F50" s="33">
        <f>VLOOKUP($A50,'[2]Par dep'!$B$4:$L$125,5,FALSE)</f>
        <v>0.81641708264004442</v>
      </c>
      <c r="G50" s="34">
        <f>VLOOKUP($A50,'[2]Par dep'!$B$4:$L$125,8,FALSE)</f>
        <v>0.90569105691056906</v>
      </c>
      <c r="H50" s="35">
        <f>VLOOKUP($A50,'[2]Par dep'!$B$4:$L$125,11,FALSE)</f>
        <v>0.90870488322717624</v>
      </c>
      <c r="I50" s="10"/>
      <c r="J50" s="10"/>
      <c r="K50" s="10"/>
    </row>
    <row r="51" spans="1:11" x14ac:dyDescent="0.25">
      <c r="A51" s="1">
        <v>43</v>
      </c>
      <c r="B51" s="2" t="s">
        <v>44</v>
      </c>
      <c r="C51" s="33">
        <f>VLOOKUP($A51,'[1]Par dep'!$B$4:$O$120,8,FALSE)</f>
        <v>0.67268623024830698</v>
      </c>
      <c r="D51" s="34">
        <f>VLOOKUP($A51,'[1]Par dep'!$B$4:$O$120,11,FALSE)</f>
        <v>0.84292035398230092</v>
      </c>
      <c r="E51" s="35">
        <f>VLOOKUP($A51,'[1]Par dep'!$B$4:$O$120,14,FALSE)</f>
        <v>0.89855072463768115</v>
      </c>
      <c r="F51" s="33">
        <f>VLOOKUP($A51,'[2]Par dep'!$B$4:$L$125,5,FALSE)</f>
        <v>0.71140939597315433</v>
      </c>
      <c r="G51" s="34">
        <f>VLOOKUP($A51,'[2]Par dep'!$B$4:$L$125,8,FALSE)</f>
        <v>0.89841986455981937</v>
      </c>
      <c r="H51" s="35">
        <f>VLOOKUP($A51,'[2]Par dep'!$B$4:$L$125,11,FALSE)</f>
        <v>0.91130820399113077</v>
      </c>
      <c r="I51" s="10"/>
      <c r="J51" s="10"/>
      <c r="K51" s="10"/>
    </row>
    <row r="52" spans="1:11" x14ac:dyDescent="0.25">
      <c r="A52" s="1">
        <v>44</v>
      </c>
      <c r="B52" s="2" t="s">
        <v>45</v>
      </c>
      <c r="C52" s="33">
        <f>VLOOKUP($A52,'[1]Par dep'!$B$4:$O$120,8,FALSE)</f>
        <v>0.77872825777017396</v>
      </c>
      <c r="D52" s="34">
        <f>VLOOKUP($A52,'[1]Par dep'!$B$4:$O$120,11,FALSE)</f>
        <v>0.86027644230769229</v>
      </c>
      <c r="E52" s="35">
        <f>VLOOKUP($A52,'[1]Par dep'!$B$4:$O$120,14,FALSE)</f>
        <v>0.89517470881863559</v>
      </c>
      <c r="F52" s="33">
        <f>VLOOKUP($A52,'[2]Par dep'!$B$4:$L$125,5,FALSE)</f>
        <v>0.83023061961656019</v>
      </c>
      <c r="G52" s="34">
        <f>VLOOKUP($A52,'[2]Par dep'!$B$4:$L$125,8,FALSE)</f>
        <v>0.90276589677787278</v>
      </c>
      <c r="H52" s="35">
        <f>VLOOKUP($A52,'[2]Par dep'!$B$4:$L$125,11,FALSE)</f>
        <v>0.90758980301274628</v>
      </c>
      <c r="I52" s="10"/>
      <c r="J52" s="10"/>
      <c r="K52" s="10"/>
    </row>
    <row r="53" spans="1:11" x14ac:dyDescent="0.25">
      <c r="A53" s="1">
        <v>45</v>
      </c>
      <c r="B53" s="2" t="s">
        <v>46</v>
      </c>
      <c r="C53" s="33">
        <f>VLOOKUP($A53,'[1]Par dep'!$B$4:$O$120,8,FALSE)</f>
        <v>0.78902714932126694</v>
      </c>
      <c r="D53" s="34">
        <f>VLOOKUP($A53,'[1]Par dep'!$B$4:$O$120,11,FALSE)</f>
        <v>0.87090909090909085</v>
      </c>
      <c r="E53" s="35">
        <f>VLOOKUP($A53,'[1]Par dep'!$B$4:$O$120,14,FALSE)</f>
        <v>0.89802039592081584</v>
      </c>
      <c r="F53" s="33">
        <f>VLOOKUP($A53,'[2]Par dep'!$B$4:$L$125,5,FALSE)</f>
        <v>0.87514318442153494</v>
      </c>
      <c r="G53" s="34">
        <f>VLOOKUP($A53,'[2]Par dep'!$B$4:$L$125,8,FALSE)</f>
        <v>0.91289592760180993</v>
      </c>
      <c r="H53" s="35">
        <f>VLOOKUP($A53,'[2]Par dep'!$B$4:$L$125,11,FALSE)</f>
        <v>0.9452054794520548</v>
      </c>
      <c r="I53" s="10"/>
      <c r="J53" s="10"/>
      <c r="K53" s="10"/>
    </row>
    <row r="54" spans="1:11" x14ac:dyDescent="0.25">
      <c r="A54" s="1">
        <v>46</v>
      </c>
      <c r="B54" s="2" t="s">
        <v>47</v>
      </c>
      <c r="C54" s="33">
        <f>VLOOKUP($A54,'[1]Par dep'!$B$4:$O$120,8,FALSE)</f>
        <v>0.65217391304347827</v>
      </c>
      <c r="D54" s="34">
        <f>VLOOKUP($A54,'[1]Par dep'!$B$4:$O$120,11,FALSE)</f>
        <v>0.81746031746031744</v>
      </c>
      <c r="E54" s="35">
        <f>VLOOKUP($A54,'[1]Par dep'!$B$4:$O$120,14,FALSE)</f>
        <v>0.86220472440944884</v>
      </c>
      <c r="F54" s="33">
        <f>VLOOKUP($A54,'[2]Par dep'!$B$4:$L$125,5,FALSE)</f>
        <v>0.63888888888888884</v>
      </c>
      <c r="G54" s="34">
        <f>VLOOKUP($A54,'[2]Par dep'!$B$4:$L$125,8,FALSE)</f>
        <v>0.83277591973244147</v>
      </c>
      <c r="H54" s="35">
        <f>VLOOKUP($A54,'[2]Par dep'!$B$4:$L$125,11,FALSE)</f>
        <v>0.93385214007782102</v>
      </c>
      <c r="I54" s="10"/>
      <c r="J54" s="10"/>
      <c r="K54" s="10"/>
    </row>
    <row r="55" spans="1:11" x14ac:dyDescent="0.25">
      <c r="A55" s="1">
        <v>47</v>
      </c>
      <c r="B55" s="2" t="s">
        <v>48</v>
      </c>
      <c r="C55" s="33">
        <f>VLOOKUP($A55,'[1]Par dep'!$B$4:$O$120,8,FALSE)</f>
        <v>0.68703427719821164</v>
      </c>
      <c r="D55" s="34">
        <f>VLOOKUP($A55,'[1]Par dep'!$B$4:$O$120,11,FALSE)</f>
        <v>0.76688102893890675</v>
      </c>
      <c r="E55" s="35">
        <f>VLOOKUP($A55,'[1]Par dep'!$B$4:$O$120,14,FALSE)</f>
        <v>0.8180300500834724</v>
      </c>
      <c r="F55" s="33">
        <f>VLOOKUP($A55,'[2]Par dep'!$B$4:$L$125,5,FALSE)</f>
        <v>0.72122052704576978</v>
      </c>
      <c r="G55" s="34">
        <f>VLOOKUP($A55,'[2]Par dep'!$B$4:$L$125,8,FALSE)</f>
        <v>0.81669150521609535</v>
      </c>
      <c r="H55" s="35">
        <f>VLOOKUP($A55,'[2]Par dep'!$B$4:$L$125,11,FALSE)</f>
        <v>0.8418604651162791</v>
      </c>
      <c r="I55" s="10"/>
      <c r="J55" s="10"/>
      <c r="K55" s="10"/>
    </row>
    <row r="56" spans="1:11" x14ac:dyDescent="0.25">
      <c r="A56" s="1">
        <v>48</v>
      </c>
      <c r="B56" s="2" t="s">
        <v>49</v>
      </c>
      <c r="C56" s="33">
        <f>VLOOKUP($A56,'[1]Par dep'!$B$4:$O$120,8,FALSE)</f>
        <v>0.67213114754098358</v>
      </c>
      <c r="D56" s="34">
        <f>VLOOKUP($A56,'[1]Par dep'!$B$4:$O$120,11,FALSE)</f>
        <v>0.81481481481481477</v>
      </c>
      <c r="E56" s="35">
        <f>VLOOKUP($A56,'[1]Par dep'!$B$4:$O$120,14,FALSE)</f>
        <v>0.91150442477876104</v>
      </c>
      <c r="F56" s="33">
        <f>VLOOKUP($A56,'[2]Par dep'!$B$4:$L$125,5,FALSE)</f>
        <v>0.76388888888888884</v>
      </c>
      <c r="G56" s="34">
        <f>VLOOKUP($A56,'[2]Par dep'!$B$4:$L$125,8,FALSE)</f>
        <v>0.83606557377049184</v>
      </c>
      <c r="H56" s="35">
        <f>VLOOKUP($A56,'[2]Par dep'!$B$4:$L$125,11,FALSE)</f>
        <v>0.91111111111111109</v>
      </c>
      <c r="I56" s="10"/>
      <c r="J56" s="10"/>
      <c r="K56" s="10"/>
    </row>
    <row r="57" spans="1:11" x14ac:dyDescent="0.25">
      <c r="A57" s="1">
        <v>49</v>
      </c>
      <c r="B57" s="2" t="s">
        <v>50</v>
      </c>
      <c r="C57" s="33">
        <f>VLOOKUP($A57,'[1]Par dep'!$B$4:$O$120,8,FALSE)</f>
        <v>0.76965725806451613</v>
      </c>
      <c r="D57" s="34">
        <f>VLOOKUP($A57,'[1]Par dep'!$B$4:$O$120,11,FALSE)</f>
        <v>0.89251632345554999</v>
      </c>
      <c r="E57" s="35">
        <f>VLOOKUP($A57,'[1]Par dep'!$B$4:$O$120,14,FALSE)</f>
        <v>0.91514836022904733</v>
      </c>
      <c r="F57" s="33">
        <f>VLOOKUP($A57,'[2]Par dep'!$B$4:$L$125,5,FALSE)</f>
        <v>0.85315985130111527</v>
      </c>
      <c r="G57" s="34">
        <f>VLOOKUP($A57,'[2]Par dep'!$B$4:$L$125,8,FALSE)</f>
        <v>0.90977822580645162</v>
      </c>
      <c r="H57" s="35">
        <f>VLOOKUP($A57,'[2]Par dep'!$B$4:$L$125,11,FALSE)</f>
        <v>0.94179104477611941</v>
      </c>
      <c r="I57" s="10"/>
      <c r="J57" s="10"/>
      <c r="K57" s="10"/>
    </row>
    <row r="58" spans="1:11" x14ac:dyDescent="0.25">
      <c r="A58" s="1">
        <v>50</v>
      </c>
      <c r="B58" s="2" t="s">
        <v>51</v>
      </c>
      <c r="C58" s="33">
        <f>VLOOKUP($A58,'[1]Par dep'!$B$4:$O$120,8,FALSE)</f>
        <v>0.7772073921971252</v>
      </c>
      <c r="D58" s="34">
        <f>VLOOKUP($A58,'[1]Par dep'!$B$4:$O$120,11,FALSE)</f>
        <v>0.89342629482071712</v>
      </c>
      <c r="E58" s="35">
        <f>VLOOKUP($A58,'[1]Par dep'!$B$4:$O$120,14,FALSE)</f>
        <v>0.91273100616016423</v>
      </c>
      <c r="F58" s="33">
        <f>VLOOKUP($A58,'[2]Par dep'!$B$4:$L$125,5,FALSE)</f>
        <v>0.81404549950544014</v>
      </c>
      <c r="G58" s="34">
        <f>VLOOKUP($A58,'[2]Par dep'!$B$4:$L$125,8,FALSE)</f>
        <v>0.88501026694045171</v>
      </c>
      <c r="H58" s="35">
        <f>VLOOKUP($A58,'[2]Par dep'!$B$4:$L$125,11,FALSE)</f>
        <v>0.93123772102161095</v>
      </c>
      <c r="I58" s="10"/>
      <c r="J58" s="10"/>
      <c r="K58" s="10"/>
    </row>
    <row r="59" spans="1:11" x14ac:dyDescent="0.25">
      <c r="A59" s="1">
        <v>51</v>
      </c>
      <c r="B59" s="2" t="s">
        <v>52</v>
      </c>
      <c r="C59" s="33">
        <f>VLOOKUP($A59,'[1]Par dep'!$B$4:$O$120,8,FALSE)</f>
        <v>0.77704194260485648</v>
      </c>
      <c r="D59" s="34">
        <f>VLOOKUP($A59,'[1]Par dep'!$B$4:$O$120,11,FALSE)</f>
        <v>0.9088256746900073</v>
      </c>
      <c r="E59" s="35">
        <f>VLOOKUP($A59,'[1]Par dep'!$B$4:$O$120,14,FALSE)</f>
        <v>0.90720118782479586</v>
      </c>
      <c r="F59" s="33">
        <f>VLOOKUP($A59,'[2]Par dep'!$B$4:$L$125,5,FALSE)</f>
        <v>0.85091420534458506</v>
      </c>
      <c r="G59" s="34">
        <f>VLOOKUP($A59,'[2]Par dep'!$B$4:$L$125,8,FALSE)</f>
        <v>0.89403973509933776</v>
      </c>
      <c r="H59" s="35">
        <f>VLOOKUP($A59,'[2]Par dep'!$B$4:$L$125,11,FALSE)</f>
        <v>0.9251259899208063</v>
      </c>
      <c r="I59" s="10"/>
      <c r="J59" s="10"/>
      <c r="K59" s="10"/>
    </row>
    <row r="60" spans="1:11" x14ac:dyDescent="0.25">
      <c r="A60" s="1">
        <v>52</v>
      </c>
      <c r="B60" s="2" t="s">
        <v>53</v>
      </c>
      <c r="C60" s="33">
        <f>VLOOKUP($A60,'[1]Par dep'!$B$4:$O$120,8,FALSE)</f>
        <v>0.67142857142857137</v>
      </c>
      <c r="D60" s="34">
        <f>VLOOKUP($A60,'[1]Par dep'!$B$4:$O$120,11,FALSE)</f>
        <v>0.79545454545454541</v>
      </c>
      <c r="E60" s="35">
        <f>VLOOKUP($A60,'[1]Par dep'!$B$4:$O$120,14,FALSE)</f>
        <v>0.78778135048231512</v>
      </c>
      <c r="F60" s="33">
        <f>VLOOKUP($A60,'[2]Par dep'!$B$4:$L$125,5,FALSE)</f>
        <v>0.74301675977653636</v>
      </c>
      <c r="G60" s="34">
        <f>VLOOKUP($A60,'[2]Par dep'!$B$4:$L$125,8,FALSE)</f>
        <v>0.85428571428571431</v>
      </c>
      <c r="H60" s="35">
        <f>VLOOKUP($A60,'[2]Par dep'!$B$4:$L$125,11,FALSE)</f>
        <v>0.86363636363636365</v>
      </c>
      <c r="I60" s="10"/>
      <c r="J60" s="10"/>
      <c r="K60" s="10"/>
    </row>
    <row r="61" spans="1:11" x14ac:dyDescent="0.25">
      <c r="A61" s="1">
        <v>53</v>
      </c>
      <c r="B61" s="2" t="s">
        <v>54</v>
      </c>
      <c r="C61" s="33">
        <f>VLOOKUP($A61,'[1]Par dep'!$B$4:$O$120,8,FALSE)</f>
        <v>0.79231863442389761</v>
      </c>
      <c r="D61" s="34">
        <f>VLOOKUP($A61,'[1]Par dep'!$B$4:$O$120,11,FALSE)</f>
        <v>0.86697965571205005</v>
      </c>
      <c r="E61" s="35">
        <f>VLOOKUP($A61,'[1]Par dep'!$B$4:$O$120,14,FALSE)</f>
        <v>0.90348101265822789</v>
      </c>
      <c r="F61" s="33">
        <f>VLOOKUP($A61,'[2]Par dep'!$B$4:$L$125,5,FALSE)</f>
        <v>0.85861561119293073</v>
      </c>
      <c r="G61" s="34">
        <f>VLOOKUP($A61,'[2]Par dep'!$B$4:$L$125,8,FALSE)</f>
        <v>0.90042674253200572</v>
      </c>
      <c r="H61" s="35">
        <f>VLOOKUP($A61,'[2]Par dep'!$B$4:$L$125,11,FALSE)</f>
        <v>0.92990654205607481</v>
      </c>
      <c r="I61" s="10"/>
      <c r="J61" s="10"/>
      <c r="K61" s="10"/>
    </row>
    <row r="62" spans="1:11" x14ac:dyDescent="0.25">
      <c r="A62" s="1">
        <v>54</v>
      </c>
      <c r="B62" s="2" t="s">
        <v>55</v>
      </c>
      <c r="C62" s="33">
        <f>VLOOKUP($A62,'[1]Par dep'!$B$4:$O$120,8,FALSE)</f>
        <v>0.83922829581993574</v>
      </c>
      <c r="D62" s="34">
        <f>VLOOKUP($A62,'[1]Par dep'!$B$4:$O$120,11,FALSE)</f>
        <v>0.89638718473074297</v>
      </c>
      <c r="E62" s="35">
        <f>VLOOKUP($A62,'[1]Par dep'!$B$4:$O$120,14,FALSE)</f>
        <v>0.91391585760517802</v>
      </c>
      <c r="F62" s="33">
        <f>VLOOKUP($A62,'[2]Par dep'!$B$4:$L$125,5,FALSE)</f>
        <v>0.8693877551020408</v>
      </c>
      <c r="G62" s="34">
        <f>VLOOKUP($A62,'[2]Par dep'!$B$4:$L$125,8,FALSE)</f>
        <v>0.89774919614147908</v>
      </c>
      <c r="H62" s="35">
        <f>VLOOKUP($A62,'[2]Par dep'!$B$4:$L$125,11,FALSE)</f>
        <v>0.91666666666666663</v>
      </c>
      <c r="I62" s="10"/>
      <c r="J62" s="10"/>
      <c r="K62" s="10"/>
    </row>
    <row r="63" spans="1:11" x14ac:dyDescent="0.25">
      <c r="A63" s="1">
        <v>55</v>
      </c>
      <c r="B63" s="2" t="s">
        <v>56</v>
      </c>
      <c r="C63" s="33">
        <f>VLOOKUP($A63,'[1]Par dep'!$B$4:$O$120,8,FALSE)</f>
        <v>0.68595041322314054</v>
      </c>
      <c r="D63" s="34">
        <f>VLOOKUP($A63,'[1]Par dep'!$B$4:$O$120,11,FALSE)</f>
        <v>0.82697947214076251</v>
      </c>
      <c r="E63" s="35">
        <f>VLOOKUP($A63,'[1]Par dep'!$B$4:$O$120,14,FALSE)</f>
        <v>0.89053254437869822</v>
      </c>
      <c r="F63" s="33">
        <f>VLOOKUP($A63,'[2]Par dep'!$B$4:$L$125,5,FALSE)</f>
        <v>0.81418092909535456</v>
      </c>
      <c r="G63" s="34">
        <f>VLOOKUP($A63,'[2]Par dep'!$B$4:$L$125,8,FALSE)</f>
        <v>0.87603305785123964</v>
      </c>
      <c r="H63" s="35">
        <f>VLOOKUP($A63,'[2]Par dep'!$B$4:$L$125,11,FALSE)</f>
        <v>0.90697674418604646</v>
      </c>
      <c r="I63" s="10"/>
      <c r="J63" s="10"/>
      <c r="K63" s="10"/>
    </row>
    <row r="64" spans="1:11" x14ac:dyDescent="0.25">
      <c r="A64" s="1">
        <v>56</v>
      </c>
      <c r="B64" s="2" t="s">
        <v>57</v>
      </c>
      <c r="C64" s="33">
        <f>VLOOKUP($A64,'[1]Par dep'!$B$4:$O$120,8,FALSE)</f>
        <v>0.72067039106145248</v>
      </c>
      <c r="D64" s="34">
        <f>VLOOKUP($A64,'[1]Par dep'!$B$4:$O$120,11,FALSE)</f>
        <v>0.85596140592694692</v>
      </c>
      <c r="E64" s="35">
        <f>VLOOKUP($A64,'[1]Par dep'!$B$4:$O$120,14,FALSE)</f>
        <v>0.8755656108597285</v>
      </c>
      <c r="F64" s="33">
        <f>VLOOKUP($A64,'[2]Par dep'!$B$4:$L$125,5,FALSE)</f>
        <v>0.80699394754539344</v>
      </c>
      <c r="G64" s="34">
        <f>VLOOKUP($A64,'[2]Par dep'!$B$4:$L$125,8,FALSE)</f>
        <v>0.87290502793296088</v>
      </c>
      <c r="H64" s="35">
        <f>VLOOKUP($A64,'[2]Par dep'!$B$4:$L$125,11,FALSE)</f>
        <v>0.91251682368775233</v>
      </c>
      <c r="I64" s="10"/>
      <c r="J64" s="10"/>
      <c r="K64" s="10"/>
    </row>
    <row r="65" spans="1:11" x14ac:dyDescent="0.25">
      <c r="A65" s="1">
        <v>57</v>
      </c>
      <c r="B65" s="2" t="s">
        <v>58</v>
      </c>
      <c r="C65" s="33">
        <f>VLOOKUP($A65,'[1]Par dep'!$B$4:$O$120,8,FALSE)</f>
        <v>0.73679577464788737</v>
      </c>
      <c r="D65" s="34">
        <f>VLOOKUP($A65,'[1]Par dep'!$B$4:$O$120,11,FALSE)</f>
        <v>0.83530442400350413</v>
      </c>
      <c r="E65" s="35">
        <f>VLOOKUP($A65,'[1]Par dep'!$B$4:$O$120,14,FALSE)</f>
        <v>0.87472719336534266</v>
      </c>
      <c r="F65" s="33">
        <f>VLOOKUP($A65,'[2]Par dep'!$B$4:$L$125,5,FALSE)</f>
        <v>0.79075630252100837</v>
      </c>
      <c r="G65" s="34">
        <f>VLOOKUP($A65,'[2]Par dep'!$B$4:$L$125,8,FALSE)</f>
        <v>0.87147887323943662</v>
      </c>
      <c r="H65" s="35">
        <f>VLOOKUP($A65,'[2]Par dep'!$B$4:$L$125,11,FALSE)</f>
        <v>0.89234760051880679</v>
      </c>
      <c r="I65" s="10"/>
      <c r="J65" s="10"/>
      <c r="K65" s="10"/>
    </row>
    <row r="66" spans="1:11" x14ac:dyDescent="0.25">
      <c r="A66" s="1">
        <v>58</v>
      </c>
      <c r="B66" s="2" t="s">
        <v>59</v>
      </c>
      <c r="C66" s="33">
        <f>VLOOKUP($A66,'[1]Par dep'!$B$4:$O$120,8,FALSE)</f>
        <v>0.75071633237822355</v>
      </c>
      <c r="D66" s="34">
        <f>VLOOKUP($A66,'[1]Par dep'!$B$4:$O$120,11,FALSE)</f>
        <v>0.85358255451713394</v>
      </c>
      <c r="E66" s="35">
        <f>VLOOKUP($A66,'[1]Par dep'!$B$4:$O$120,14,FALSE)</f>
        <v>0.88580246913580252</v>
      </c>
      <c r="F66" s="33">
        <f>VLOOKUP($A66,'[2]Par dep'!$B$4:$L$125,5,FALSE)</f>
        <v>0.78947368421052633</v>
      </c>
      <c r="G66" s="34">
        <f>VLOOKUP($A66,'[2]Par dep'!$B$4:$L$125,8,FALSE)</f>
        <v>0.84813753581661888</v>
      </c>
      <c r="H66" s="35">
        <f>VLOOKUP($A66,'[2]Par dep'!$B$4:$L$125,11,FALSE)</f>
        <v>0.88650306748466257</v>
      </c>
      <c r="I66" s="10"/>
      <c r="J66" s="10"/>
      <c r="K66" s="10"/>
    </row>
    <row r="67" spans="1:11" x14ac:dyDescent="0.25">
      <c r="A67" s="1">
        <v>59</v>
      </c>
      <c r="B67" s="2" t="s">
        <v>60</v>
      </c>
      <c r="C67" s="33">
        <f>VLOOKUP($A67,'[1]Par dep'!$B$4:$O$120,8,FALSE)</f>
        <v>0.75427069645203682</v>
      </c>
      <c r="D67" s="34">
        <f>VLOOKUP($A67,'[1]Par dep'!$B$4:$O$120,11,FALSE)</f>
        <v>0.85325928091201408</v>
      </c>
      <c r="E67" s="35">
        <f>VLOOKUP($A67,'[1]Par dep'!$B$4:$O$120,14,FALSE)</f>
        <v>0.88879056047197635</v>
      </c>
      <c r="F67" s="33">
        <f>VLOOKUP($A67,'[2]Par dep'!$B$4:$L$125,5,FALSE)</f>
        <v>0.81116053376465835</v>
      </c>
      <c r="G67" s="34">
        <f>VLOOKUP($A67,'[2]Par dep'!$B$4:$L$125,8,FALSE)</f>
        <v>0.87020002920134332</v>
      </c>
      <c r="H67" s="35">
        <f>VLOOKUP($A67,'[2]Par dep'!$B$4:$L$125,11,FALSE)</f>
        <v>0.90344430033145984</v>
      </c>
      <c r="I67" s="10"/>
      <c r="J67" s="10"/>
      <c r="K67" s="10"/>
    </row>
    <row r="68" spans="1:11" x14ac:dyDescent="0.25">
      <c r="A68" s="1">
        <v>60</v>
      </c>
      <c r="B68" s="2" t="s">
        <v>61</v>
      </c>
      <c r="C68" s="33">
        <f>VLOOKUP($A68,'[1]Par dep'!$B$4:$O$120,8,FALSE)</f>
        <v>0.80828516377649329</v>
      </c>
      <c r="D68" s="34">
        <f>VLOOKUP($A68,'[1]Par dep'!$B$4:$O$120,11,FALSE)</f>
        <v>0.8787733588883565</v>
      </c>
      <c r="E68" s="35">
        <f>VLOOKUP($A68,'[1]Par dep'!$B$4:$O$120,14,FALSE)</f>
        <v>0.90314885496183206</v>
      </c>
      <c r="F68" s="33">
        <f>VLOOKUP($A68,'[2]Par dep'!$B$4:$L$125,5,FALSE)</f>
        <v>0.86114761279018837</v>
      </c>
      <c r="G68" s="34">
        <f>VLOOKUP($A68,'[2]Par dep'!$B$4:$L$125,8,FALSE)</f>
        <v>0.8983622350674374</v>
      </c>
      <c r="H68" s="35">
        <f>VLOOKUP($A68,'[2]Par dep'!$B$4:$L$125,11,FALSE)</f>
        <v>0.92146596858638741</v>
      </c>
      <c r="I68" s="10"/>
      <c r="J68" s="10"/>
      <c r="K68" s="10"/>
    </row>
    <row r="69" spans="1:11" x14ac:dyDescent="0.25">
      <c r="A69" s="1">
        <v>61</v>
      </c>
      <c r="B69" s="2" t="s">
        <v>62</v>
      </c>
      <c r="C69" s="33">
        <f>VLOOKUP($A69,'[1]Par dep'!$B$4:$O$120,8,FALSE)</f>
        <v>0.66473988439306353</v>
      </c>
      <c r="D69" s="34">
        <f>VLOOKUP($A69,'[1]Par dep'!$B$4:$O$120,11,FALSE)</f>
        <v>0.812962962962963</v>
      </c>
      <c r="E69" s="35">
        <f>VLOOKUP($A69,'[1]Par dep'!$B$4:$O$120,14,FALSE)</f>
        <v>0.83139534883720934</v>
      </c>
      <c r="F69" s="33">
        <f>VLOOKUP($A69,'[2]Par dep'!$B$4:$L$125,5,FALSE)</f>
        <v>0.75601374570446733</v>
      </c>
      <c r="G69" s="34">
        <f>VLOOKUP($A69,'[2]Par dep'!$B$4:$L$125,8,FALSE)</f>
        <v>0.84585741811175341</v>
      </c>
      <c r="H69" s="35">
        <f>VLOOKUP($A69,'[2]Par dep'!$B$4:$L$125,11,FALSE)</f>
        <v>0.91058394160583944</v>
      </c>
      <c r="I69" s="10"/>
      <c r="J69" s="10"/>
      <c r="K69" s="10"/>
    </row>
    <row r="70" spans="1:11" x14ac:dyDescent="0.25">
      <c r="A70" s="1">
        <v>62</v>
      </c>
      <c r="B70" s="2" t="s">
        <v>63</v>
      </c>
      <c r="C70" s="33">
        <f>VLOOKUP($A70,'[1]Par dep'!$B$4:$O$120,8,FALSE)</f>
        <v>0.75358719646799122</v>
      </c>
      <c r="D70" s="34">
        <f>VLOOKUP($A70,'[1]Par dep'!$B$4:$O$120,11,FALSE)</f>
        <v>0.85910652920962194</v>
      </c>
      <c r="E70" s="35">
        <f>VLOOKUP($A70,'[1]Par dep'!$B$4:$O$120,14,FALSE)</f>
        <v>0.90206896551724136</v>
      </c>
      <c r="F70" s="33">
        <f>VLOOKUP($A70,'[2]Par dep'!$B$4:$L$125,5,FALSE)</f>
        <v>0.82700837851158204</v>
      </c>
      <c r="G70" s="34">
        <f>VLOOKUP($A70,'[2]Par dep'!$B$4:$L$125,8,FALSE)</f>
        <v>0.88714128035320083</v>
      </c>
      <c r="H70" s="35">
        <f>VLOOKUP($A70,'[2]Par dep'!$B$4:$L$125,11,FALSE)</f>
        <v>0.9111870196413322</v>
      </c>
      <c r="I70" s="10"/>
      <c r="J70" s="10"/>
      <c r="K70" s="10"/>
    </row>
    <row r="71" spans="1:11" x14ac:dyDescent="0.25">
      <c r="A71" s="1">
        <v>63</v>
      </c>
      <c r="B71" s="2" t="s">
        <v>64</v>
      </c>
      <c r="C71" s="33">
        <f>VLOOKUP($A71,'[1]Par dep'!$B$4:$O$120,8,FALSE)</f>
        <v>0.83021483021483022</v>
      </c>
      <c r="D71" s="34">
        <f>VLOOKUP($A71,'[1]Par dep'!$B$4:$O$120,11,FALSE)</f>
        <v>0.87281976744186052</v>
      </c>
      <c r="E71" s="35">
        <f>VLOOKUP($A71,'[1]Par dep'!$B$4:$O$120,14,FALSE)</f>
        <v>0.8924889543446245</v>
      </c>
      <c r="F71" s="33">
        <f>VLOOKUP($A71,'[2]Par dep'!$B$4:$L$125,5,FALSE)</f>
        <v>0.82731776362349607</v>
      </c>
      <c r="G71" s="34">
        <f>VLOOKUP($A71,'[2]Par dep'!$B$4:$L$125,8,FALSE)</f>
        <v>0.8925848925848926</v>
      </c>
      <c r="H71" s="35">
        <f>VLOOKUP($A71,'[2]Par dep'!$B$4:$L$125,11,FALSE)</f>
        <v>0.9162491052254832</v>
      </c>
      <c r="I71" s="10"/>
      <c r="J71" s="10"/>
      <c r="K71" s="10"/>
    </row>
    <row r="72" spans="1:11" x14ac:dyDescent="0.25">
      <c r="A72" s="1">
        <v>64</v>
      </c>
      <c r="B72" s="2" t="s">
        <v>65</v>
      </c>
      <c r="C72" s="33">
        <f>VLOOKUP($A72,'[1]Par dep'!$B$4:$O$120,8,FALSE)</f>
        <v>0.7970335675253708</v>
      </c>
      <c r="D72" s="34">
        <f>VLOOKUP($A72,'[1]Par dep'!$B$4:$O$120,11,FALSE)</f>
        <v>0.87841945288753798</v>
      </c>
      <c r="E72" s="35">
        <f>VLOOKUP($A72,'[1]Par dep'!$B$4:$O$120,14,FALSE)</f>
        <v>0.90847711927982</v>
      </c>
      <c r="F72" s="33">
        <f>VLOOKUP($A72,'[2]Par dep'!$B$4:$L$125,5,FALSE)</f>
        <v>0.82897526501766783</v>
      </c>
      <c r="G72" s="34">
        <f>VLOOKUP($A72,'[2]Par dep'!$B$4:$L$125,8,FALSE)</f>
        <v>0.89071038251366119</v>
      </c>
      <c r="H72" s="35">
        <f>VLOOKUP($A72,'[2]Par dep'!$B$4:$L$125,11,FALSE)</f>
        <v>0.92509363295880154</v>
      </c>
      <c r="I72" s="10"/>
      <c r="J72" s="10"/>
      <c r="K72" s="10"/>
    </row>
    <row r="73" spans="1:11" x14ac:dyDescent="0.25">
      <c r="A73" s="1">
        <v>65</v>
      </c>
      <c r="B73" s="2" t="s">
        <v>66</v>
      </c>
      <c r="C73" s="33">
        <f>VLOOKUP($A73,'[1]Par dep'!$B$4:$O$120,8,FALSE)</f>
        <v>0.69251336898395721</v>
      </c>
      <c r="D73" s="34">
        <f>VLOOKUP($A73,'[1]Par dep'!$B$4:$O$120,11,FALSE)</f>
        <v>0.8</v>
      </c>
      <c r="E73" s="35">
        <f>VLOOKUP($A73,'[1]Par dep'!$B$4:$O$120,14,FALSE)</f>
        <v>0.88516746411483249</v>
      </c>
      <c r="F73" s="33">
        <f>VLOOKUP($A73,'[2]Par dep'!$B$4:$L$125,5,FALSE)</f>
        <v>0.74540682414698167</v>
      </c>
      <c r="G73" s="34">
        <f>VLOOKUP($A73,'[2]Par dep'!$B$4:$L$125,8,FALSE)</f>
        <v>0.83689839572192515</v>
      </c>
      <c r="H73" s="35">
        <f>VLOOKUP($A73,'[2]Par dep'!$B$4:$L$125,11,FALSE)</f>
        <v>0.865979381443299</v>
      </c>
      <c r="I73" s="10"/>
      <c r="J73" s="10"/>
      <c r="K73" s="10"/>
    </row>
    <row r="74" spans="1:11" x14ac:dyDescent="0.25">
      <c r="A74" s="1">
        <v>66</v>
      </c>
      <c r="B74" s="2" t="s">
        <v>67</v>
      </c>
      <c r="C74" s="33">
        <f>VLOOKUP($A74,'[1]Par dep'!$B$4:$O$120,8,FALSE)</f>
        <v>0.71759747102212856</v>
      </c>
      <c r="D74" s="34">
        <f>VLOOKUP($A74,'[1]Par dep'!$B$4:$O$120,11,FALSE)</f>
        <v>0.81895633652822153</v>
      </c>
      <c r="E74" s="35">
        <f>VLOOKUP($A74,'[1]Par dep'!$B$4:$O$120,14,FALSE)</f>
        <v>0.86788617886178865</v>
      </c>
      <c r="F74" s="33">
        <f>VLOOKUP($A74,'[2]Par dep'!$B$4:$L$125,5,FALSE)</f>
        <v>0.78060263653483997</v>
      </c>
      <c r="G74" s="34">
        <f>VLOOKUP($A74,'[2]Par dep'!$B$4:$L$125,8,FALSE)</f>
        <v>0.87776606954689151</v>
      </c>
      <c r="H74" s="35">
        <f>VLOOKUP($A74,'[2]Par dep'!$B$4:$L$125,11,FALSE)</f>
        <v>0.88795811518324608</v>
      </c>
      <c r="I74" s="10"/>
      <c r="J74" s="10"/>
      <c r="K74" s="10"/>
    </row>
    <row r="75" spans="1:11" x14ac:dyDescent="0.25">
      <c r="A75" s="1">
        <v>67</v>
      </c>
      <c r="B75" s="2" t="s">
        <v>68</v>
      </c>
      <c r="C75" s="33">
        <f>VLOOKUP($A75,'[1]Par dep'!$B$4:$O$120,8,FALSE)</f>
        <v>0.77773311897106112</v>
      </c>
      <c r="D75" s="34">
        <f>VLOOKUP($A75,'[1]Par dep'!$B$4:$O$120,11,FALSE)</f>
        <v>0.84859735973597361</v>
      </c>
      <c r="E75" s="35">
        <f>VLOOKUP($A75,'[1]Par dep'!$B$4:$O$120,14,FALSE)</f>
        <v>0.88616251005631541</v>
      </c>
      <c r="F75" s="33">
        <f>VLOOKUP($A75,'[2]Par dep'!$B$4:$L$125,5,FALSE)</f>
        <v>0.79795299469294922</v>
      </c>
      <c r="G75" s="34">
        <f>VLOOKUP($A75,'[2]Par dep'!$B$4:$L$125,8,FALSE)</f>
        <v>0.86736334405144699</v>
      </c>
      <c r="H75" s="35">
        <f>VLOOKUP($A75,'[2]Par dep'!$B$4:$L$125,11,FALSE)</f>
        <v>0.90004030632809351</v>
      </c>
      <c r="I75" s="10"/>
      <c r="J75" s="10"/>
      <c r="K75" s="10"/>
    </row>
    <row r="76" spans="1:11" x14ac:dyDescent="0.25">
      <c r="A76" s="1">
        <v>68</v>
      </c>
      <c r="B76" s="2" t="s">
        <v>69</v>
      </c>
      <c r="C76" s="33">
        <f>VLOOKUP($A76,'[1]Par dep'!$B$4:$O$120,8,FALSE)</f>
        <v>0.58890214797136042</v>
      </c>
      <c r="D76" s="34">
        <f>VLOOKUP($A76,'[1]Par dep'!$B$4:$O$120,11,FALSE)</f>
        <v>0.76466876971608833</v>
      </c>
      <c r="E76" s="35">
        <f>VLOOKUP($A76,'[1]Par dep'!$B$4:$O$120,14,FALSE)</f>
        <v>0.83301707779886147</v>
      </c>
      <c r="F76" s="33">
        <f>VLOOKUP($A76,'[2]Par dep'!$B$4:$L$125,5,FALSE)</f>
        <v>0.7312072892938497</v>
      </c>
      <c r="G76" s="34">
        <f>VLOOKUP($A76,'[2]Par dep'!$B$4:$L$125,8,FALSE)</f>
        <v>0.84486873508353222</v>
      </c>
      <c r="H76" s="35">
        <f>VLOOKUP($A76,'[2]Par dep'!$B$4:$L$125,11,FALSE)</f>
        <v>0.86145320197044339</v>
      </c>
      <c r="I76" s="10"/>
      <c r="J76" s="10"/>
      <c r="K76" s="10"/>
    </row>
    <row r="77" spans="1:11" x14ac:dyDescent="0.25">
      <c r="A77" s="1">
        <v>69</v>
      </c>
      <c r="B77" s="2" t="s">
        <v>70</v>
      </c>
      <c r="C77" s="33">
        <f>VLOOKUP($A77,'[1]Par dep'!$B$4:$O$120,8,FALSE)</f>
        <v>0.8290773532152842</v>
      </c>
      <c r="D77" s="34">
        <f>VLOOKUP($A77,'[1]Par dep'!$B$4:$O$120,11,FALSE)</f>
        <v>0.88822763622838019</v>
      </c>
      <c r="E77" s="35">
        <f>VLOOKUP($A77,'[1]Par dep'!$B$4:$O$120,14,FALSE)</f>
        <v>0.90587564175698798</v>
      </c>
      <c r="F77" s="33">
        <f>VLOOKUP($A77,'[2]Par dep'!$B$4:$L$125,5,FALSE)</f>
        <v>0.86757581195047551</v>
      </c>
      <c r="G77" s="34">
        <f>VLOOKUP($A77,'[2]Par dep'!$B$4:$L$125,8,FALSE)</f>
        <v>0.9273066169617894</v>
      </c>
      <c r="H77" s="35">
        <f>VLOOKUP($A77,'[2]Par dep'!$B$4:$L$125,11,FALSE)</f>
        <v>0.94111192392099485</v>
      </c>
      <c r="I77" s="10"/>
      <c r="J77" s="10"/>
      <c r="K77" s="10"/>
    </row>
    <row r="78" spans="1:11" x14ac:dyDescent="0.25">
      <c r="A78" s="1">
        <v>70</v>
      </c>
      <c r="B78" s="2" t="s">
        <v>71</v>
      </c>
      <c r="C78" s="33">
        <f>VLOOKUP($A78,'[1]Par dep'!$B$4:$O$120,8,FALSE)</f>
        <v>0.70454545454545459</v>
      </c>
      <c r="D78" s="34">
        <f>VLOOKUP($A78,'[1]Par dep'!$B$4:$O$120,11,FALSE)</f>
        <v>0.8568464730290456</v>
      </c>
      <c r="E78" s="35">
        <f>VLOOKUP($A78,'[1]Par dep'!$B$4:$O$120,14,FALSE)</f>
        <v>0.89145496535796764</v>
      </c>
      <c r="F78" s="33">
        <f>VLOOKUP($A78,'[2]Par dep'!$B$4:$L$125,5,FALSE)</f>
        <v>0.78105263157894733</v>
      </c>
      <c r="G78" s="34">
        <f>VLOOKUP($A78,'[2]Par dep'!$B$4:$L$125,8,FALSE)</f>
        <v>0.85330578512396693</v>
      </c>
      <c r="H78" s="35">
        <f>VLOOKUP($A78,'[2]Par dep'!$B$4:$L$125,11,FALSE)</f>
        <v>0.89676113360323884</v>
      </c>
      <c r="I78" s="10"/>
      <c r="J78" s="10"/>
      <c r="K78" s="10"/>
    </row>
    <row r="79" spans="1:11" x14ac:dyDescent="0.25">
      <c r="A79" s="1">
        <v>71</v>
      </c>
      <c r="B79" s="2" t="s">
        <v>72</v>
      </c>
      <c r="C79" s="33">
        <f>VLOOKUP($A79,'[1]Par dep'!$B$4:$O$120,8,FALSE)</f>
        <v>0.73279714030384269</v>
      </c>
      <c r="D79" s="34">
        <f>VLOOKUP($A79,'[1]Par dep'!$B$4:$O$120,11,FALSE)</f>
        <v>0.87304507819687216</v>
      </c>
      <c r="E79" s="35">
        <f>VLOOKUP($A79,'[1]Par dep'!$B$4:$O$120,14,FALSE)</f>
        <v>0.87111947318908745</v>
      </c>
      <c r="F79" s="33">
        <f>VLOOKUP($A79,'[2]Par dep'!$B$4:$L$125,5,FALSE)</f>
        <v>0.82799325463743678</v>
      </c>
      <c r="G79" s="34">
        <f>VLOOKUP($A79,'[2]Par dep'!$B$4:$L$125,8,FALSE)</f>
        <v>0.89454870420017873</v>
      </c>
      <c r="H79" s="35">
        <f>VLOOKUP($A79,'[2]Par dep'!$B$4:$L$125,11,FALSE)</f>
        <v>0.92028985507246375</v>
      </c>
      <c r="I79" s="10"/>
      <c r="J79" s="10"/>
      <c r="K79" s="10"/>
    </row>
    <row r="80" spans="1:11" x14ac:dyDescent="0.25">
      <c r="A80" s="1">
        <v>72</v>
      </c>
      <c r="B80" s="2" t="s">
        <v>73</v>
      </c>
      <c r="C80" s="33">
        <f>VLOOKUP($A80,'[1]Par dep'!$B$4:$O$120,8,FALSE)</f>
        <v>0.78358809332260659</v>
      </c>
      <c r="D80" s="34">
        <f>VLOOKUP($A80,'[1]Par dep'!$B$4:$O$120,11,FALSE)</f>
        <v>0.86521388216303474</v>
      </c>
      <c r="E80" s="35">
        <f>VLOOKUP($A80,'[1]Par dep'!$B$4:$O$120,14,FALSE)</f>
        <v>0.88524590163934425</v>
      </c>
      <c r="F80" s="33">
        <f>VLOOKUP($A80,'[2]Par dep'!$B$4:$L$125,5,FALSE)</f>
        <v>0.81222707423580787</v>
      </c>
      <c r="G80" s="34">
        <f>VLOOKUP($A80,'[2]Par dep'!$B$4:$L$125,8,FALSE)</f>
        <v>0.89219629927594535</v>
      </c>
      <c r="H80" s="35">
        <f>VLOOKUP($A80,'[2]Par dep'!$B$4:$L$125,11,FALSE)</f>
        <v>0.91262907069102461</v>
      </c>
      <c r="I80" s="10"/>
      <c r="J80" s="10"/>
      <c r="K80" s="10"/>
    </row>
    <row r="81" spans="1:11" x14ac:dyDescent="0.25">
      <c r="A81" s="1">
        <v>73</v>
      </c>
      <c r="B81" s="2" t="s">
        <v>74</v>
      </c>
      <c r="C81" s="33">
        <f>VLOOKUP($A81,'[1]Par dep'!$B$4:$O$120,8,FALSE)</f>
        <v>0.74231177094379641</v>
      </c>
      <c r="D81" s="34">
        <f>VLOOKUP($A81,'[1]Par dep'!$B$4:$O$120,11,FALSE)</f>
        <v>0.86617492096944149</v>
      </c>
      <c r="E81" s="35">
        <f>VLOOKUP($A81,'[1]Par dep'!$B$4:$O$120,14,FALSE)</f>
        <v>0.88758029978586728</v>
      </c>
      <c r="F81" s="33">
        <f>VLOOKUP($A81,'[2]Par dep'!$B$4:$L$125,5,FALSE)</f>
        <v>0.77451971688574317</v>
      </c>
      <c r="G81" s="34">
        <f>VLOOKUP($A81,'[2]Par dep'!$B$4:$L$125,8,FALSE)</f>
        <v>0.89289501590668086</v>
      </c>
      <c r="H81" s="35">
        <f>VLOOKUP($A81,'[2]Par dep'!$B$4:$L$125,11,FALSE)</f>
        <v>0.91313340227507755</v>
      </c>
      <c r="I81" s="10"/>
      <c r="J81" s="10"/>
      <c r="K81" s="10"/>
    </row>
    <row r="82" spans="1:11" x14ac:dyDescent="0.25">
      <c r="A82" s="1">
        <v>74</v>
      </c>
      <c r="B82" s="2" t="s">
        <v>75</v>
      </c>
      <c r="C82" s="33">
        <f>VLOOKUP($A82,'[1]Par dep'!$B$4:$O$120,8,FALSE)</f>
        <v>0.72396313364055298</v>
      </c>
      <c r="D82" s="34">
        <f>VLOOKUP($A82,'[1]Par dep'!$B$4:$O$120,11,FALSE)</f>
        <v>0.85597302504816952</v>
      </c>
      <c r="E82" s="35">
        <f>VLOOKUP($A82,'[1]Par dep'!$B$4:$O$120,14,FALSE)</f>
        <v>0.87166030534351147</v>
      </c>
      <c r="F82" s="33">
        <f>VLOOKUP($A82,'[2]Par dep'!$B$4:$L$125,5,FALSE)</f>
        <v>0.78855250709555347</v>
      </c>
      <c r="G82" s="34">
        <f>VLOOKUP($A82,'[2]Par dep'!$B$4:$L$125,8,FALSE)</f>
        <v>0.89815668202764976</v>
      </c>
      <c r="H82" s="35">
        <f>VLOOKUP($A82,'[2]Par dep'!$B$4:$L$125,11,FALSE)</f>
        <v>0.92034139402560455</v>
      </c>
      <c r="I82" s="10"/>
      <c r="J82" s="10"/>
      <c r="K82" s="10"/>
    </row>
    <row r="83" spans="1:11" x14ac:dyDescent="0.25">
      <c r="A83" s="1">
        <v>75</v>
      </c>
      <c r="B83" s="2" t="s">
        <v>76</v>
      </c>
      <c r="C83" s="33">
        <f>VLOOKUP($A83,'[1]Par dep'!$B$4:$O$120,8,FALSE)</f>
        <v>0.786283185840708</v>
      </c>
      <c r="D83" s="34">
        <f>VLOOKUP($A83,'[1]Par dep'!$B$4:$O$120,11,FALSE)</f>
        <v>0.84796854521625165</v>
      </c>
      <c r="E83" s="35">
        <f>VLOOKUP($A83,'[1]Par dep'!$B$4:$O$120,14,FALSE)</f>
        <v>0.87800573571586149</v>
      </c>
      <c r="F83" s="33">
        <f>VLOOKUP($A83,'[2]Par dep'!$B$4:$L$125,5,FALSE)</f>
        <v>0.82880494808924232</v>
      </c>
      <c r="G83" s="34">
        <f>VLOOKUP($A83,'[2]Par dep'!$B$4:$L$125,8,FALSE)</f>
        <v>0.87455752212389382</v>
      </c>
      <c r="H83" s="35">
        <f>VLOOKUP($A83,'[2]Par dep'!$B$4:$L$125,11,FALSE)</f>
        <v>0.87880671224362961</v>
      </c>
      <c r="I83" s="10"/>
      <c r="J83" s="10"/>
      <c r="K83" s="10"/>
    </row>
    <row r="84" spans="1:11" x14ac:dyDescent="0.25">
      <c r="A84" s="1">
        <v>76</v>
      </c>
      <c r="B84" s="2" t="s">
        <v>77</v>
      </c>
      <c r="C84" s="33">
        <f>VLOOKUP($A84,'[1]Par dep'!$B$4:$O$120,8,FALSE)</f>
        <v>0.80372033354714556</v>
      </c>
      <c r="D84" s="34">
        <f>VLOOKUP($A84,'[1]Par dep'!$B$4:$O$120,11,FALSE)</f>
        <v>0.8746803069053708</v>
      </c>
      <c r="E84" s="35">
        <f>VLOOKUP($A84,'[1]Par dep'!$B$4:$O$120,14,FALSE)</f>
        <v>0.91369728669499839</v>
      </c>
      <c r="F84" s="33">
        <f>VLOOKUP($A84,'[2]Par dep'!$B$4:$L$125,5,FALSE)</f>
        <v>0.85909090909090913</v>
      </c>
      <c r="G84" s="34">
        <f>VLOOKUP($A84,'[2]Par dep'!$B$4:$L$125,8,FALSE)</f>
        <v>0.90186016677357284</v>
      </c>
      <c r="H84" s="35">
        <f>VLOOKUP($A84,'[2]Par dep'!$B$4:$L$125,11,FALSE)</f>
        <v>0.91180203045685282</v>
      </c>
      <c r="I84" s="10"/>
      <c r="J84" s="10"/>
      <c r="K84" s="10"/>
    </row>
    <row r="85" spans="1:11" x14ac:dyDescent="0.25">
      <c r="A85" s="1">
        <v>77</v>
      </c>
      <c r="B85" s="2" t="s">
        <v>78</v>
      </c>
      <c r="C85" s="33">
        <f>VLOOKUP($A85,'[1]Par dep'!$B$4:$O$120,8,FALSE)</f>
        <v>0.78857715430861719</v>
      </c>
      <c r="D85" s="34">
        <f>VLOOKUP($A85,'[1]Par dep'!$B$4:$O$120,11,FALSE)</f>
        <v>0.8477980942570178</v>
      </c>
      <c r="E85" s="35">
        <f>VLOOKUP($A85,'[1]Par dep'!$B$4:$O$120,14,FALSE)</f>
        <v>0.88067744418783678</v>
      </c>
      <c r="F85" s="33">
        <f>VLOOKUP($A85,'[2]Par dep'!$B$4:$L$125,5,FALSE)</f>
        <v>0.82562104237700928</v>
      </c>
      <c r="G85" s="34">
        <f>VLOOKUP($A85,'[2]Par dep'!$B$4:$L$125,8,FALSE)</f>
        <v>0.89103206412825653</v>
      </c>
      <c r="H85" s="35">
        <f>VLOOKUP($A85,'[2]Par dep'!$B$4:$L$125,11,FALSE)</f>
        <v>0.90178347148957549</v>
      </c>
      <c r="I85" s="10"/>
      <c r="J85" s="10"/>
      <c r="K85" s="10"/>
    </row>
    <row r="86" spans="1:11" x14ac:dyDescent="0.25">
      <c r="A86" s="1">
        <v>78</v>
      </c>
      <c r="B86" s="2" t="s">
        <v>79</v>
      </c>
      <c r="C86" s="33">
        <f>VLOOKUP($A86,'[1]Par dep'!$B$4:$O$120,8,FALSE)</f>
        <v>0.79652726828075326</v>
      </c>
      <c r="D86" s="34">
        <f>VLOOKUP($A86,'[1]Par dep'!$B$4:$O$120,11,FALSE)</f>
        <v>0.8613119834710744</v>
      </c>
      <c r="E86" s="35">
        <f>VLOOKUP($A86,'[1]Par dep'!$B$4:$O$120,14,FALSE)</f>
        <v>0.89710862203698882</v>
      </c>
      <c r="F86" s="33">
        <f>VLOOKUP($A86,'[2]Par dep'!$B$4:$L$125,5,FALSE)</f>
        <v>0.84110787172011658</v>
      </c>
      <c r="G86" s="34">
        <f>VLOOKUP($A86,'[2]Par dep'!$B$4:$L$125,8,FALSE)</f>
        <v>0.89850819271215454</v>
      </c>
      <c r="H86" s="35">
        <f>VLOOKUP($A86,'[2]Par dep'!$B$4:$L$125,11,FALSE)</f>
        <v>0.92292292292292288</v>
      </c>
      <c r="I86" s="10"/>
      <c r="J86" s="10"/>
      <c r="K86" s="10"/>
    </row>
    <row r="87" spans="1:11" x14ac:dyDescent="0.25">
      <c r="A87" s="1">
        <v>79</v>
      </c>
      <c r="B87" s="2" t="s">
        <v>80</v>
      </c>
      <c r="C87" s="33">
        <f>VLOOKUP($A87,'[1]Par dep'!$B$4:$O$120,8,FALSE)</f>
        <v>0.68337730870712399</v>
      </c>
      <c r="D87" s="34">
        <f>VLOOKUP($A87,'[1]Par dep'!$B$4:$O$120,11,FALSE)</f>
        <v>0.83422459893048129</v>
      </c>
      <c r="E87" s="35">
        <f>VLOOKUP($A87,'[1]Par dep'!$B$4:$O$120,14,FALSE)</f>
        <v>0.89010989010989006</v>
      </c>
      <c r="F87" s="33">
        <f>VLOOKUP($A87,'[2]Par dep'!$B$4:$L$125,5,FALSE)</f>
        <v>0.79198966408268734</v>
      </c>
      <c r="G87" s="34">
        <f>VLOOKUP($A87,'[2]Par dep'!$B$4:$L$125,8,FALSE)</f>
        <v>0.85488126649076512</v>
      </c>
      <c r="H87" s="35">
        <f>VLOOKUP($A87,'[2]Par dep'!$B$4:$L$125,11,FALSE)</f>
        <v>0.90469973890339428</v>
      </c>
      <c r="I87" s="10"/>
      <c r="J87" s="10"/>
      <c r="K87" s="10"/>
    </row>
    <row r="88" spans="1:11" x14ac:dyDescent="0.25">
      <c r="A88" s="1">
        <v>80</v>
      </c>
      <c r="B88" s="2" t="s">
        <v>81</v>
      </c>
      <c r="C88" s="33">
        <f>VLOOKUP($A88,'[1]Par dep'!$B$4:$O$120,8,FALSE)</f>
        <v>0.81700288184438041</v>
      </c>
      <c r="D88" s="34">
        <f>VLOOKUP($A88,'[1]Par dep'!$B$4:$O$120,11,FALSE)</f>
        <v>0.88449848024316113</v>
      </c>
      <c r="E88" s="35">
        <f>VLOOKUP($A88,'[1]Par dep'!$B$4:$O$120,14,FALSE)</f>
        <v>0.90710823909531502</v>
      </c>
      <c r="F88" s="33">
        <f>VLOOKUP($A88,'[2]Par dep'!$B$4:$L$125,5,FALSE)</f>
        <v>0.8409893992932862</v>
      </c>
      <c r="G88" s="34">
        <f>VLOOKUP($A88,'[2]Par dep'!$B$4:$L$125,8,FALSE)</f>
        <v>0.90201729106628237</v>
      </c>
      <c r="H88" s="35">
        <f>VLOOKUP($A88,'[2]Par dep'!$B$4:$L$125,11,FALSE)</f>
        <v>0.92702903946388682</v>
      </c>
      <c r="I88" s="10"/>
      <c r="J88" s="10"/>
      <c r="K88" s="10"/>
    </row>
    <row r="89" spans="1:11" x14ac:dyDescent="0.25">
      <c r="A89" s="1">
        <v>81</v>
      </c>
      <c r="B89" s="2" t="s">
        <v>82</v>
      </c>
      <c r="C89" s="33">
        <f>VLOOKUP($A89,'[1]Par dep'!$B$4:$O$120,8,FALSE)</f>
        <v>0.68832891246684347</v>
      </c>
      <c r="D89" s="34">
        <f>VLOOKUP($A89,'[1]Par dep'!$B$4:$O$120,11,FALSE)</f>
        <v>0.822972972972973</v>
      </c>
      <c r="E89" s="35">
        <f>VLOOKUP($A89,'[1]Par dep'!$B$4:$O$120,14,FALSE)</f>
        <v>0.87692307692307692</v>
      </c>
      <c r="F89" s="33">
        <f>VLOOKUP($A89,'[2]Par dep'!$B$4:$L$125,5,FALSE)</f>
        <v>0.71146245059288538</v>
      </c>
      <c r="G89" s="34">
        <f>VLOOKUP($A89,'[2]Par dep'!$B$4:$L$125,8,FALSE)</f>
        <v>0.843501326259947</v>
      </c>
      <c r="H89" s="35">
        <f>VLOOKUP($A89,'[2]Par dep'!$B$4:$L$125,11,FALSE)</f>
        <v>0.89452603471295056</v>
      </c>
      <c r="I89" s="10"/>
      <c r="J89" s="10"/>
      <c r="K89" s="10"/>
    </row>
    <row r="90" spans="1:11" x14ac:dyDescent="0.25">
      <c r="A90" s="1">
        <v>82</v>
      </c>
      <c r="B90" s="2" t="s">
        <v>83</v>
      </c>
      <c r="C90" s="33">
        <f>VLOOKUP($A90,'[1]Par dep'!$B$4:$O$120,8,FALSE)</f>
        <v>0.8087248322147651</v>
      </c>
      <c r="D90" s="34">
        <f>VLOOKUP($A90,'[1]Par dep'!$B$4:$O$120,11,FALSE)</f>
        <v>0.85245901639344257</v>
      </c>
      <c r="E90" s="35">
        <f>VLOOKUP($A90,'[1]Par dep'!$B$4:$O$120,14,FALSE)</f>
        <v>0.90123456790123457</v>
      </c>
      <c r="F90" s="33">
        <f>VLOOKUP($A90,'[2]Par dep'!$B$4:$L$125,5,FALSE)</f>
        <v>0.80546623794212213</v>
      </c>
      <c r="G90" s="34">
        <f>VLOOKUP($A90,'[2]Par dep'!$B$4:$L$125,8,FALSE)</f>
        <v>0.89261744966442957</v>
      </c>
      <c r="H90" s="35">
        <f>VLOOKUP($A90,'[2]Par dep'!$B$4:$L$125,11,FALSE)</f>
        <v>0.87906137184115518</v>
      </c>
      <c r="I90" s="10"/>
      <c r="J90" s="10"/>
      <c r="K90" s="10"/>
    </row>
    <row r="91" spans="1:11" x14ac:dyDescent="0.25">
      <c r="A91" s="1">
        <v>83</v>
      </c>
      <c r="B91" s="2" t="s">
        <v>84</v>
      </c>
      <c r="C91" s="33">
        <f>VLOOKUP($A91,'[1]Par dep'!$B$4:$O$120,8,FALSE)</f>
        <v>0.74529109589041098</v>
      </c>
      <c r="D91" s="34">
        <f>VLOOKUP($A91,'[1]Par dep'!$B$4:$O$120,11,FALSE)</f>
        <v>0.83541480820695813</v>
      </c>
      <c r="E91" s="35">
        <f>VLOOKUP($A91,'[1]Par dep'!$B$4:$O$120,14,FALSE)</f>
        <v>0.86388140161725069</v>
      </c>
      <c r="F91" s="33">
        <f>VLOOKUP($A91,'[2]Par dep'!$B$4:$L$125,5,FALSE)</f>
        <v>0.77536534446764094</v>
      </c>
      <c r="G91" s="34">
        <f>VLOOKUP($A91,'[2]Par dep'!$B$4:$L$125,8,FALSE)</f>
        <v>0.8672945205479452</v>
      </c>
      <c r="H91" s="35">
        <f>VLOOKUP($A91,'[2]Par dep'!$B$4:$L$125,11,FALSE)</f>
        <v>0.90183246073298429</v>
      </c>
      <c r="I91" s="10"/>
      <c r="J91" s="10"/>
      <c r="K91" s="10"/>
    </row>
    <row r="92" spans="1:11" x14ac:dyDescent="0.25">
      <c r="A92" s="1">
        <v>84</v>
      </c>
      <c r="B92" s="2" t="s">
        <v>85</v>
      </c>
      <c r="C92" s="33">
        <f>VLOOKUP($A92,'[1]Par dep'!$B$4:$O$120,8,FALSE)</f>
        <v>0.70768136557610239</v>
      </c>
      <c r="D92" s="34">
        <f>VLOOKUP($A92,'[1]Par dep'!$B$4:$O$120,11,FALSE)</f>
        <v>0.82135076252723316</v>
      </c>
      <c r="E92" s="35">
        <f>VLOOKUP($A92,'[1]Par dep'!$B$4:$O$120,14,FALSE)</f>
        <v>0.85911401597676107</v>
      </c>
      <c r="F92" s="33">
        <f>VLOOKUP($A92,'[2]Par dep'!$B$4:$L$125,5,FALSE)</f>
        <v>0.7757327880027266</v>
      </c>
      <c r="G92" s="34">
        <f>VLOOKUP($A92,'[2]Par dep'!$B$4:$L$125,8,FALSE)</f>
        <v>0.86486486486486491</v>
      </c>
      <c r="H92" s="35">
        <f>VLOOKUP($A92,'[2]Par dep'!$B$4:$L$125,11,FALSE)</f>
        <v>0.89283179559971615</v>
      </c>
      <c r="I92" s="10"/>
      <c r="J92" s="10"/>
      <c r="K92" s="10"/>
    </row>
    <row r="93" spans="1:11" x14ac:dyDescent="0.25">
      <c r="A93" s="1">
        <v>85</v>
      </c>
      <c r="B93" s="2" t="s">
        <v>86</v>
      </c>
      <c r="C93" s="33">
        <f>VLOOKUP($A93,'[1]Par dep'!$B$4:$O$120,8,FALSE)</f>
        <v>0.78385772913816687</v>
      </c>
      <c r="D93" s="34">
        <f>VLOOKUP($A93,'[1]Par dep'!$B$4:$O$120,11,FALSE)</f>
        <v>0.87472687545520755</v>
      </c>
      <c r="E93" s="35">
        <f>VLOOKUP($A93,'[1]Par dep'!$B$4:$O$120,14,FALSE)</f>
        <v>0.89719626168224298</v>
      </c>
      <c r="F93" s="33">
        <f>VLOOKUP($A93,'[2]Par dep'!$B$4:$L$125,5,FALSE)</f>
        <v>0.82093663911845727</v>
      </c>
      <c r="G93" s="34">
        <f>VLOOKUP($A93,'[2]Par dep'!$B$4:$L$125,8,FALSE)</f>
        <v>0.88166894664842677</v>
      </c>
      <c r="H93" s="35">
        <f>VLOOKUP($A93,'[2]Par dep'!$B$4:$L$125,11,FALSE)</f>
        <v>0.92489270386266098</v>
      </c>
      <c r="I93" s="10"/>
      <c r="J93" s="10"/>
      <c r="K93" s="10"/>
    </row>
    <row r="94" spans="1:11" x14ac:dyDescent="0.25">
      <c r="A94" s="1">
        <v>86</v>
      </c>
      <c r="B94" s="2" t="s">
        <v>87</v>
      </c>
      <c r="C94" s="33">
        <f>VLOOKUP($A94,'[1]Par dep'!$B$4:$O$120,8,FALSE)</f>
        <v>0.79080459770114941</v>
      </c>
      <c r="D94" s="34">
        <f>VLOOKUP($A94,'[1]Par dep'!$B$4:$O$120,11,FALSE)</f>
        <v>0.87346024636058228</v>
      </c>
      <c r="E94" s="35">
        <f>VLOOKUP($A94,'[1]Par dep'!$B$4:$O$120,14,FALSE)</f>
        <v>0.88196721311475412</v>
      </c>
      <c r="F94" s="33">
        <f>VLOOKUP($A94,'[2]Par dep'!$B$4:$L$125,5,FALSE)</f>
        <v>0.82630522088353409</v>
      </c>
      <c r="G94" s="34">
        <f>VLOOKUP($A94,'[2]Par dep'!$B$4:$L$125,8,FALSE)</f>
        <v>0.87356321839080464</v>
      </c>
      <c r="H94" s="35">
        <f>VLOOKUP($A94,'[2]Par dep'!$B$4:$L$125,11,FALSE)</f>
        <v>0.90539053905390543</v>
      </c>
      <c r="I94" s="10"/>
      <c r="J94" s="10"/>
      <c r="K94" s="10"/>
    </row>
    <row r="95" spans="1:11" x14ac:dyDescent="0.25">
      <c r="A95" s="1">
        <v>87</v>
      </c>
      <c r="B95" s="2" t="s">
        <v>88</v>
      </c>
      <c r="C95" s="33">
        <f>VLOOKUP($A95,'[1]Par dep'!$B$4:$O$120,8,FALSE)</f>
        <v>0.77453987730061347</v>
      </c>
      <c r="D95" s="34">
        <f>VLOOKUP($A95,'[1]Par dep'!$B$4:$O$120,11,FALSE)</f>
        <v>0.87726638772663879</v>
      </c>
      <c r="E95" s="35">
        <f>VLOOKUP($A95,'[1]Par dep'!$B$4:$O$120,14,FALSE)</f>
        <v>0.90718562874251496</v>
      </c>
      <c r="F95" s="33">
        <f>VLOOKUP($A95,'[2]Par dep'!$B$4:$L$125,5,FALSE)</f>
        <v>0.85059171597633132</v>
      </c>
      <c r="G95" s="34">
        <f>VLOOKUP($A95,'[2]Par dep'!$B$4:$L$125,8,FALSE)</f>
        <v>0.8834355828220859</v>
      </c>
      <c r="H95" s="35">
        <f>VLOOKUP($A95,'[2]Par dep'!$B$4:$L$125,11,FALSE)</f>
        <v>0.92098092643051777</v>
      </c>
      <c r="I95" s="10"/>
      <c r="J95" s="10"/>
      <c r="K95" s="10"/>
    </row>
    <row r="96" spans="1:11" x14ac:dyDescent="0.25">
      <c r="A96" s="1">
        <v>88</v>
      </c>
      <c r="B96" s="2" t="s">
        <v>89</v>
      </c>
      <c r="C96" s="33">
        <f>VLOOKUP($A96,'[1]Par dep'!$B$4:$O$120,8,FALSE)</f>
        <v>0.73342354533152909</v>
      </c>
      <c r="D96" s="34">
        <f>VLOOKUP($A96,'[1]Par dep'!$B$4:$O$120,11,FALSE)</f>
        <v>0.83798882681564246</v>
      </c>
      <c r="E96" s="35">
        <f>VLOOKUP($A96,'[1]Par dep'!$B$4:$O$120,14,FALSE)</f>
        <v>0.87537537537537535</v>
      </c>
      <c r="F96" s="33">
        <f>VLOOKUP($A96,'[2]Par dep'!$B$4:$L$125,5,FALSE)</f>
        <v>0.79217273954116063</v>
      </c>
      <c r="G96" s="34">
        <f>VLOOKUP($A96,'[2]Par dep'!$B$4:$L$125,8,FALSE)</f>
        <v>0.87144790257104199</v>
      </c>
      <c r="H96" s="35">
        <f>VLOOKUP($A96,'[2]Par dep'!$B$4:$L$125,11,FALSE)</f>
        <v>0.8896551724137931</v>
      </c>
      <c r="I96" s="10"/>
      <c r="J96" s="10"/>
      <c r="K96" s="10"/>
    </row>
    <row r="97" spans="1:11" x14ac:dyDescent="0.25">
      <c r="A97" s="1">
        <v>89</v>
      </c>
      <c r="B97" s="2" t="s">
        <v>90</v>
      </c>
      <c r="C97" s="33">
        <f>VLOOKUP($A97,'[1]Par dep'!$B$4:$O$120,8,FALSE)</f>
        <v>0.62637362637362637</v>
      </c>
      <c r="D97" s="34">
        <f>VLOOKUP($A97,'[1]Par dep'!$B$4:$O$120,11,FALSE)</f>
        <v>0.81595092024539873</v>
      </c>
      <c r="E97" s="35">
        <f>VLOOKUP($A97,'[1]Par dep'!$B$4:$O$120,14,FALSE)</f>
        <v>0.8214285714285714</v>
      </c>
      <c r="F97" s="33">
        <f>VLOOKUP($A97,'[2]Par dep'!$B$4:$L$125,5,FALSE)</f>
        <v>0.80188679245283023</v>
      </c>
      <c r="G97" s="34">
        <f>VLOOKUP($A97,'[2]Par dep'!$B$4:$L$125,8,FALSE)</f>
        <v>0.85164835164835162</v>
      </c>
      <c r="H97" s="35">
        <f>VLOOKUP($A97,'[2]Par dep'!$B$4:$L$125,11,FALSE)</f>
        <v>0.87443946188340804</v>
      </c>
      <c r="I97" s="10"/>
      <c r="J97" s="10"/>
      <c r="K97" s="10"/>
    </row>
    <row r="98" spans="1:11" x14ac:dyDescent="0.25">
      <c r="A98" s="1">
        <v>90</v>
      </c>
      <c r="B98" s="2" t="s">
        <v>91</v>
      </c>
      <c r="C98" s="33">
        <f>VLOOKUP($A98,'[1]Par dep'!$B$4:$O$120,8,FALSE)</f>
        <v>0.73913043478260865</v>
      </c>
      <c r="D98" s="34">
        <f>VLOOKUP($A98,'[1]Par dep'!$B$4:$O$120,11,FALSE)</f>
        <v>0.82736156351791534</v>
      </c>
      <c r="E98" s="35">
        <f>VLOOKUP($A98,'[1]Par dep'!$B$4:$O$120,14,FALSE)</f>
        <v>0.87296416938110755</v>
      </c>
      <c r="F98" s="33">
        <f>VLOOKUP($A98,'[2]Par dep'!$B$4:$L$125,5,FALSE)</f>
        <v>0.73493975903614461</v>
      </c>
      <c r="G98" s="34">
        <f>VLOOKUP($A98,'[2]Par dep'!$B$4:$L$125,8,FALSE)</f>
        <v>0.84057971014492749</v>
      </c>
      <c r="H98" s="35">
        <f>VLOOKUP($A98,'[2]Par dep'!$B$4:$L$125,11,FALSE)</f>
        <v>0.90259740259740262</v>
      </c>
      <c r="I98" s="10"/>
      <c r="J98" s="10"/>
      <c r="K98" s="10"/>
    </row>
    <row r="99" spans="1:11" x14ac:dyDescent="0.25">
      <c r="A99" s="1">
        <v>91</v>
      </c>
      <c r="B99" s="2" t="s">
        <v>92</v>
      </c>
      <c r="C99" s="33">
        <f>VLOOKUP($A99,'[1]Par dep'!$B$4:$O$120,8,FALSE)</f>
        <v>0.78850634222107174</v>
      </c>
      <c r="D99" s="34">
        <f>VLOOKUP($A99,'[1]Par dep'!$B$4:$O$120,11,FALSE)</f>
        <v>0.85253827558420625</v>
      </c>
      <c r="E99" s="35">
        <f>VLOOKUP($A99,'[1]Par dep'!$B$4:$O$120,14,FALSE)</f>
        <v>0.87831513260530425</v>
      </c>
      <c r="F99" s="33">
        <f>VLOOKUP($A99,'[2]Par dep'!$B$4:$L$125,5,FALSE)</f>
        <v>0.83706070287539935</v>
      </c>
      <c r="G99" s="34">
        <f>VLOOKUP($A99,'[2]Par dep'!$B$4:$L$125,8,FALSE)</f>
        <v>0.88351022521356459</v>
      </c>
      <c r="H99" s="35">
        <f>VLOOKUP($A99,'[2]Par dep'!$B$4:$L$125,11,FALSE)</f>
        <v>0.89029202841357535</v>
      </c>
      <c r="I99" s="10"/>
      <c r="J99" s="10"/>
      <c r="K99" s="10"/>
    </row>
    <row r="100" spans="1:11" x14ac:dyDescent="0.25">
      <c r="A100" s="1">
        <v>92</v>
      </c>
      <c r="B100" s="2" t="s">
        <v>93</v>
      </c>
      <c r="C100" s="33">
        <f>VLOOKUP($A100,'[1]Par dep'!$B$4:$O$120,8,FALSE)</f>
        <v>0.82824668490844033</v>
      </c>
      <c r="D100" s="34">
        <f>VLOOKUP($A100,'[1]Par dep'!$B$4:$O$120,11,FALSE)</f>
        <v>0.89767841788478075</v>
      </c>
      <c r="E100" s="35">
        <f>VLOOKUP($A100,'[1]Par dep'!$B$4:$O$120,14,FALSE)</f>
        <v>0.89995583038869253</v>
      </c>
      <c r="F100" s="33">
        <f>VLOOKUP($A100,'[2]Par dep'!$B$4:$L$125,5,FALSE)</f>
        <v>0.86480545174763679</v>
      </c>
      <c r="G100" s="34">
        <f>VLOOKUP($A100,'[2]Par dep'!$B$4:$L$125,8,FALSE)</f>
        <v>0.91770153651862763</v>
      </c>
      <c r="H100" s="35">
        <f>VLOOKUP($A100,'[2]Par dep'!$B$4:$L$125,11,FALSE)</f>
        <v>0.9379485014774166</v>
      </c>
      <c r="I100" s="10"/>
      <c r="J100" s="10"/>
      <c r="K100" s="10"/>
    </row>
    <row r="101" spans="1:11" x14ac:dyDescent="0.25">
      <c r="A101" s="1">
        <v>93</v>
      </c>
      <c r="B101" s="2" t="s">
        <v>94</v>
      </c>
      <c r="C101" s="33">
        <f>VLOOKUP($A101,'[1]Par dep'!$B$4:$O$120,8,FALSE)</f>
        <v>0.70712987275297923</v>
      </c>
      <c r="D101" s="34">
        <f>VLOOKUP($A101,'[1]Par dep'!$B$4:$O$120,11,FALSE)</f>
        <v>0.79578569827392964</v>
      </c>
      <c r="E101" s="35">
        <f>VLOOKUP($A101,'[1]Par dep'!$B$4:$O$120,14,FALSE)</f>
        <v>0.80954495005549387</v>
      </c>
      <c r="F101" s="33">
        <f>VLOOKUP($A101,'[2]Par dep'!$B$4:$L$125,5,FALSE)</f>
        <v>0.77112818439142738</v>
      </c>
      <c r="G101" s="34">
        <f>VLOOKUP($A101,'[2]Par dep'!$B$4:$L$125,8,FALSE)</f>
        <v>0.82710563522520708</v>
      </c>
      <c r="H101" s="35">
        <f>VLOOKUP($A101,'[2]Par dep'!$B$4:$L$125,11,FALSE)</f>
        <v>0.86673511293634498</v>
      </c>
      <c r="I101" s="10"/>
      <c r="J101" s="10"/>
      <c r="K101" s="10"/>
    </row>
    <row r="102" spans="1:11" x14ac:dyDescent="0.25">
      <c r="A102" s="1">
        <v>94</v>
      </c>
      <c r="B102" s="2" t="s">
        <v>95</v>
      </c>
      <c r="C102" s="33">
        <f>VLOOKUP($A102,'[1]Par dep'!$B$4:$O$120,8,FALSE)</f>
        <v>0.77774993735905784</v>
      </c>
      <c r="D102" s="34">
        <f>VLOOKUP($A102,'[1]Par dep'!$B$4:$O$120,11,FALSE)</f>
        <v>0.83732789393166751</v>
      </c>
      <c r="E102" s="35">
        <f>VLOOKUP($A102,'[1]Par dep'!$B$4:$O$120,14,FALSE)</f>
        <v>0.87000264760391843</v>
      </c>
      <c r="F102" s="33">
        <f>VLOOKUP($A102,'[2]Par dep'!$B$4:$L$125,5,FALSE)</f>
        <v>0.83405275779376498</v>
      </c>
      <c r="G102" s="34">
        <f>VLOOKUP($A102,'[2]Par dep'!$B$4:$L$125,8,FALSE)</f>
        <v>0.86394387371586068</v>
      </c>
      <c r="H102" s="35">
        <f>VLOOKUP($A102,'[2]Par dep'!$B$4:$L$125,11,FALSE)</f>
        <v>0.86956521739130432</v>
      </c>
      <c r="I102" s="10"/>
      <c r="J102" s="10"/>
      <c r="K102" s="10"/>
    </row>
    <row r="103" spans="1:11" x14ac:dyDescent="0.25">
      <c r="A103" s="1">
        <v>95</v>
      </c>
      <c r="B103" s="2" t="s">
        <v>96</v>
      </c>
      <c r="C103" s="33">
        <f>VLOOKUP($A103,'[1]Par dep'!$B$4:$O$120,8,FALSE)</f>
        <v>0.77395577395577397</v>
      </c>
      <c r="D103" s="34">
        <f>VLOOKUP($A103,'[1]Par dep'!$B$4:$O$120,11,FALSE)</f>
        <v>0.84511434511434513</v>
      </c>
      <c r="E103" s="35">
        <f>VLOOKUP($A103,'[1]Par dep'!$B$4:$O$120,14,FALSE)</f>
        <v>0.87304034952454379</v>
      </c>
      <c r="F103" s="33">
        <f>VLOOKUP($A103,'[2]Par dep'!$B$4:$L$125,5,FALSE)</f>
        <v>0.82405240992044926</v>
      </c>
      <c r="G103" s="34">
        <f>VLOOKUP($A103,'[2]Par dep'!$B$4:$L$125,8,FALSE)</f>
        <v>0.88108108108108107</v>
      </c>
      <c r="H103" s="35">
        <f>VLOOKUP($A103,'[2]Par dep'!$B$4:$L$125,11,FALSE)</f>
        <v>0.89243528524754967</v>
      </c>
      <c r="I103" s="10"/>
      <c r="J103" s="10"/>
      <c r="K103" s="10"/>
    </row>
    <row r="104" spans="1:11" x14ac:dyDescent="0.25">
      <c r="A104" s="1">
        <v>971</v>
      </c>
      <c r="B104" s="2" t="s">
        <v>97</v>
      </c>
      <c r="C104" s="33">
        <f>VLOOKUP($A104,'[1]Par dep'!$B$4:$O$120,8,FALSE)</f>
        <v>0.61290322580645162</v>
      </c>
      <c r="D104" s="34">
        <f>VLOOKUP($A104,'[1]Par dep'!$B$4:$O$120,11,FALSE)</f>
        <v>0.77128953771289532</v>
      </c>
      <c r="E104" s="35">
        <f>VLOOKUP($A104,'[1]Par dep'!$B$4:$O$120,14,FALSE)</f>
        <v>0.7665369649805448</v>
      </c>
      <c r="F104" s="33">
        <f>VLOOKUP($A104,'[2]Par dep'!$B$4:$L$125,5,FALSE)</f>
        <v>0.77594936708860762</v>
      </c>
      <c r="G104" s="34">
        <f>VLOOKUP($A104,'[2]Par dep'!$B$4:$L$125,8,FALSE)</f>
        <v>0.81912442396313367</v>
      </c>
      <c r="H104" s="35">
        <f>VLOOKUP($A104,'[2]Par dep'!$B$4:$L$125,11,FALSE)</f>
        <v>0.83276059564719362</v>
      </c>
      <c r="I104" s="10"/>
      <c r="J104" s="10"/>
      <c r="K104" s="10"/>
    </row>
    <row r="105" spans="1:11" x14ac:dyDescent="0.25">
      <c r="A105" s="1">
        <v>972</v>
      </c>
      <c r="B105" s="2" t="s">
        <v>98</v>
      </c>
      <c r="C105" s="33">
        <f>VLOOKUP($A105,'[1]Par dep'!$B$4:$O$120,8,FALSE)</f>
        <v>0.45135135135135135</v>
      </c>
      <c r="D105" s="34">
        <f>VLOOKUP($A105,'[1]Par dep'!$B$4:$O$120,11,FALSE)</f>
        <v>0.6333333333333333</v>
      </c>
      <c r="E105" s="35">
        <f>VLOOKUP($A105,'[1]Par dep'!$B$4:$O$120,14,FALSE)</f>
        <v>0.69956458635703922</v>
      </c>
      <c r="F105" s="33">
        <f>VLOOKUP($A105,'[2]Par dep'!$B$4:$L$125,5,FALSE)</f>
        <v>0.6523605150214592</v>
      </c>
      <c r="G105" s="34">
        <f>VLOOKUP($A105,'[2]Par dep'!$B$4:$L$125,8,FALSE)</f>
        <v>0.76081081081081081</v>
      </c>
      <c r="H105" s="35">
        <f>VLOOKUP($A105,'[2]Par dep'!$B$4:$L$125,11,FALSE)</f>
        <v>0.78780177890724268</v>
      </c>
      <c r="I105" s="10"/>
      <c r="J105" s="10"/>
      <c r="K105" s="10"/>
    </row>
    <row r="106" spans="1:11" x14ac:dyDescent="0.25">
      <c r="A106" s="1">
        <v>973</v>
      </c>
      <c r="B106" s="2" t="s">
        <v>99</v>
      </c>
      <c r="C106" s="33">
        <f>VLOOKUP($A106,'[1]Par dep'!$B$4:$O$120,8,FALSE)</f>
        <v>0.27509293680297398</v>
      </c>
      <c r="D106" s="34">
        <f>VLOOKUP($A106,'[1]Par dep'!$B$4:$O$120,11,FALSE)</f>
        <v>0.41192787794729541</v>
      </c>
      <c r="E106" s="35">
        <f>VLOOKUP($A106,'[1]Par dep'!$B$4:$O$120,14,FALSE)</f>
        <v>0.47480916030534354</v>
      </c>
      <c r="F106" s="33">
        <f>VLOOKUP($A106,'[2]Par dep'!$B$4:$L$125,5,FALSE)</f>
        <v>0.46089385474860334</v>
      </c>
      <c r="G106" s="34">
        <f>VLOOKUP($A106,'[2]Par dep'!$B$4:$L$125,8,FALSE)</f>
        <v>0.57496902106567538</v>
      </c>
      <c r="H106" s="35">
        <f>VLOOKUP($A106,'[2]Par dep'!$B$4:$L$125,11,FALSE)</f>
        <v>0.62718204488778051</v>
      </c>
      <c r="I106" s="10"/>
      <c r="J106" s="10"/>
      <c r="K106" s="10"/>
    </row>
    <row r="107" spans="1:11" x14ac:dyDescent="0.25">
      <c r="A107" s="3">
        <v>974</v>
      </c>
      <c r="B107" s="4" t="s">
        <v>100</v>
      </c>
      <c r="C107" s="36">
        <f>VLOOKUP($A107,'[1]Par dep'!$B$4:$O$120,8,FALSE)</f>
        <v>0.5668449197860963</v>
      </c>
      <c r="D107" s="37">
        <f>VLOOKUP($A107,'[1]Par dep'!$B$4:$O$120,11,FALSE)</f>
        <v>0.72387053270397839</v>
      </c>
      <c r="E107" s="38">
        <f>VLOOKUP($A107,'[1]Par dep'!$B$4:$O$120,14,FALSE)</f>
        <v>0.79638472032742158</v>
      </c>
      <c r="F107" s="36">
        <f>VLOOKUP($A107,'[2]Par dep'!$B$4:$L$125,5,FALSE)</f>
        <v>0.68566929133858268</v>
      </c>
      <c r="G107" s="37">
        <f>VLOOKUP($A107,'[2]Par dep'!$B$4:$L$125,8,FALSE)</f>
        <v>0.77807486631016043</v>
      </c>
      <c r="H107" s="38">
        <f>VLOOKUP($A107,'[2]Par dep'!$B$4:$L$125,11,FALSE)</f>
        <v>0.82370617696160264</v>
      </c>
      <c r="I107" s="10"/>
      <c r="J107" s="10"/>
      <c r="K107" s="10"/>
    </row>
    <row r="108" spans="1:11" x14ac:dyDescent="0.25">
      <c r="C108" s="7"/>
      <c r="D108" s="7"/>
      <c r="E108" s="7"/>
      <c r="F108" s="12"/>
      <c r="G108" s="12"/>
      <c r="H108" s="10"/>
      <c r="I108" s="10"/>
      <c r="J108" s="10"/>
      <c r="K108" s="10"/>
    </row>
    <row r="109" spans="1:11" x14ac:dyDescent="0.25">
      <c r="A109" s="14" t="s">
        <v>104</v>
      </c>
      <c r="C109" s="6"/>
      <c r="D109" s="7"/>
      <c r="E109" s="6"/>
      <c r="F109" s="8"/>
      <c r="G109" s="8"/>
    </row>
    <row r="110" spans="1:11" x14ac:dyDescent="0.25">
      <c r="C110" s="6"/>
      <c r="D110" s="7"/>
      <c r="E110" s="6"/>
      <c r="F110" s="8"/>
      <c r="G110" s="8"/>
    </row>
    <row r="111" spans="1:11" x14ac:dyDescent="0.25">
      <c r="C111" s="6"/>
      <c r="D111" s="7"/>
      <c r="E111" s="6"/>
      <c r="F111" s="8"/>
      <c r="G111" s="8"/>
    </row>
    <row r="112" spans="1:11" x14ac:dyDescent="0.25">
      <c r="C112" s="6"/>
      <c r="D112" s="7"/>
      <c r="E112" s="6"/>
      <c r="F112" s="8"/>
      <c r="G112" s="8"/>
    </row>
    <row r="113" spans="1:7" x14ac:dyDescent="0.25">
      <c r="C113" s="6"/>
      <c r="D113" s="7"/>
      <c r="E113" s="6"/>
      <c r="F113" s="8"/>
      <c r="G113" s="8"/>
    </row>
    <row r="114" spans="1:7" x14ac:dyDescent="0.25">
      <c r="A114"/>
      <c r="B114"/>
      <c r="C114" s="6"/>
      <c r="D114" s="7"/>
      <c r="E114" s="6"/>
      <c r="F114" s="8"/>
      <c r="G114" s="8"/>
    </row>
    <row r="115" spans="1:7" x14ac:dyDescent="0.25">
      <c r="A115"/>
      <c r="B115"/>
      <c r="C115" s="6"/>
      <c r="D115" s="7"/>
      <c r="E115" s="9"/>
      <c r="F115" s="8"/>
      <c r="G115" s="8"/>
    </row>
    <row r="116" spans="1:7" x14ac:dyDescent="0.25">
      <c r="A116"/>
      <c r="B116"/>
      <c r="C116" s="6"/>
      <c r="D116" s="7"/>
      <c r="E116" s="9"/>
      <c r="F116" s="8"/>
      <c r="G116" s="8"/>
    </row>
    <row r="117" spans="1:7" x14ac:dyDescent="0.25">
      <c r="A117"/>
      <c r="B117"/>
      <c r="C117" s="6"/>
      <c r="E117" s="9"/>
      <c r="G117" s="8"/>
    </row>
  </sheetData>
  <mergeCells count="2">
    <mergeCell ref="F5:H5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dep</vt:lpstr>
    </vt:vector>
  </TitlesOfParts>
  <Company>ANSP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FONTENEAU Laure</dc:creator>
  <cp:lastModifiedBy>FONTENEAU Laure</cp:lastModifiedBy>
  <dcterms:created xsi:type="dcterms:W3CDTF">2021-05-11T14:35:37Z</dcterms:created>
  <dcterms:modified xsi:type="dcterms:W3CDTF">2021-06-01T13:26:12Z</dcterms:modified>
</cp:coreProperties>
</file>