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MI\REV\6-Thematiques\CouvertureVaccinale\Site_web_CV\2021\"/>
    </mc:Choice>
  </mc:AlternateContent>
  <bookViews>
    <workbookView xWindow="0" yWindow="0" windowWidth="28800" windowHeight="12000"/>
  </bookViews>
  <sheets>
    <sheet name="Par dep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8" i="1"/>
  <c r="H99" i="1"/>
  <c r="H100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8" i="1"/>
  <c r="D99" i="1"/>
  <c r="D100" i="1"/>
  <c r="E4" i="1"/>
  <c r="D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8" i="1"/>
  <c r="C99" i="1"/>
  <c r="C100" i="1"/>
  <c r="C4" i="1"/>
</calcChain>
</file>

<file path=xl/sharedStrings.xml><?xml version="1.0" encoding="utf-8"?>
<sst xmlns="http://schemas.openxmlformats.org/spreadsheetml/2006/main" count="135" uniqueCount="106">
  <si>
    <t>Département</t>
  </si>
  <si>
    <t>Ain</t>
  </si>
  <si>
    <t>Aisne</t>
  </si>
  <si>
    <t>Allier</t>
  </si>
  <si>
    <t>Alpes-de-Haute-Provence</t>
  </si>
  <si>
    <t>Hautes-Alpes</t>
  </si>
  <si>
    <t>Alpes-Maritimes</t>
  </si>
  <si>
    <t xml:space="preserve">Ardèche </t>
  </si>
  <si>
    <t>Ardenne</t>
  </si>
  <si>
    <t>Ariège</t>
  </si>
  <si>
    <t>Aube</t>
  </si>
  <si>
    <t>Aude</t>
  </si>
  <si>
    <t>Aveyron</t>
  </si>
  <si>
    <t>Bouche-du-Rhône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</si>
  <si>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</si>
  <si>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</si>
  <si>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</si>
  <si>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</si>
  <si>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</si>
  <si>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</si>
  <si>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</si>
  <si>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Haute-Corse</t>
  </si>
  <si>
    <t>Côte-d'Or</t>
  </si>
  <si>
    <t>Côte-d'Armor</t>
  </si>
  <si>
    <t>Creuse</t>
  </si>
  <si>
    <t>Dordogne</t>
  </si>
  <si>
    <t>Doubs</t>
  </si>
  <si>
    <t>Drôme</t>
  </si>
  <si>
    <t>Eure</t>
  </si>
  <si>
    <t>Eure-et-Loire</t>
  </si>
  <si>
    <t>Finistère</t>
  </si>
  <si>
    <t>Gard</t>
  </si>
  <si>
    <t>Haute-Garonne</t>
  </si>
  <si>
    <t>Gers</t>
  </si>
  <si>
    <t>Gironde</t>
  </si>
  <si>
    <t>Hérault</t>
  </si>
  <si>
    <t>Ile-et-Vilaine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</si>
  <si>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</si>
  <si>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</si>
  <si>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</si>
  <si>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</si>
  <si>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</si>
  <si>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</si>
  <si>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</si>
  <si>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</si>
  <si>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</si>
  <si>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</si>
  <si>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</si>
  <si>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</si>
  <si>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</si>
  <si>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</si>
  <si>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</si>
  <si>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</si>
  <si>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</si>
  <si>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</si>
  <si>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</si>
  <si>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</si>
  <si>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</si>
  <si>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</si>
  <si>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</si>
  <si>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</si>
  <si>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</si>
  <si>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</si>
  <si>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</si>
  <si>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</si>
  <si>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</si>
  <si>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</si>
  <si>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</si>
  <si>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</si>
  <si>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</si>
  <si>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</si>
  <si>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</si>
  <si>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</si>
  <si>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</si>
  <si>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</si>
  <si>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</si>
  <si>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</si>
  <si>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</si>
  <si>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</si>
  <si>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</si>
  <si>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</si>
  <si>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</si>
  <si>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</si>
  <si>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</si>
  <si>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</si>
  <si>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</si>
  <si>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</si>
  <si>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</si>
  <si>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</si>
  <si>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</si>
  <si>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</si>
  <si>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</si>
  <si>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</si>
  <si>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</si>
  <si>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</si>
  <si>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</si>
  <si>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</si>
  <si>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</si>
  <si>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</si>
  <si>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</si>
  <si>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</si>
  <si>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Année de naissance</t>
  </si>
  <si>
    <t>NI</t>
  </si>
  <si>
    <t>Source : SNDS – DCIR- tous régimes – Traitement Santé publique France</t>
  </si>
  <si>
    <t xml:space="preserve">CV du vaccin contre le pneumocoque, au moins une dose,  à l'âge de 8 mois </t>
  </si>
  <si>
    <t xml:space="preserve">CV du vaccin contre le pneumocoque, 3 doses, à l'âge de 21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</si>
</sst>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right"/>
    </xf>
    <xf numFmtId="9" fontId="0" fillId="0" borderId="0" xfId="1" applyFont="1"/>
    <xf numFmtId="0" fontId="0" fillId="0" borderId="0" xfId="0" applyBorder="1"/>
    <xf numFmtId="0" fontId="0" fillId="0" borderId="0" xfId="0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4" xfId="0" applyFont="1" applyBorder="1"/>
    <xf numFmtId="164" fontId="4" fillId="0" borderId="7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6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emaine%20de%20la%20vaccination/2021/Donn&#233;es/Hexa-1doses_8mois_04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emaine%20de%20la%20vaccination/2021/Donn&#233;es/Hexa-3doses_21mois_04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1531</v>
          </cell>
          <cell r="E4">
            <v>1565</v>
          </cell>
          <cell r="F4">
            <v>0.97827476038338657</v>
          </cell>
          <cell r="G4">
            <v>1534</v>
          </cell>
          <cell r="H4">
            <v>1548</v>
          </cell>
          <cell r="I4">
            <v>0.99095607235142114</v>
          </cell>
          <cell r="J4">
            <v>1557</v>
          </cell>
          <cell r="K4">
            <v>1562</v>
          </cell>
          <cell r="L4">
            <v>0.99679897567221509</v>
          </cell>
        </row>
        <row r="5">
          <cell r="B5">
            <v>3</v>
          </cell>
          <cell r="C5" t="str">
            <v>Allier</v>
          </cell>
          <cell r="D5">
            <v>527</v>
          </cell>
          <cell r="E5">
            <v>549</v>
          </cell>
          <cell r="F5">
            <v>0.95992714025500914</v>
          </cell>
          <cell r="G5">
            <v>532</v>
          </cell>
          <cell r="H5">
            <v>537</v>
          </cell>
          <cell r="I5">
            <v>0.9906890130353817</v>
          </cell>
          <cell r="J5">
            <v>542</v>
          </cell>
          <cell r="K5">
            <v>546</v>
          </cell>
          <cell r="L5">
            <v>0.9926739926739927</v>
          </cell>
        </row>
        <row r="6">
          <cell r="B6">
            <v>7</v>
          </cell>
          <cell r="C6" t="str">
            <v xml:space="preserve">Ardèche </v>
          </cell>
          <cell r="D6">
            <v>622</v>
          </cell>
          <cell r="E6">
            <v>648</v>
          </cell>
          <cell r="F6">
            <v>0.95987654320987659</v>
          </cell>
          <cell r="G6">
            <v>599</v>
          </cell>
          <cell r="H6">
            <v>606</v>
          </cell>
          <cell r="I6">
            <v>0.98844884488448848</v>
          </cell>
          <cell r="J6">
            <v>581</v>
          </cell>
          <cell r="K6">
            <v>584</v>
          </cell>
          <cell r="L6">
            <v>0.99486301369863017</v>
          </cell>
        </row>
        <row r="7">
          <cell r="B7">
            <v>15</v>
          </cell>
          <cell r="C7" t="str">
            <v>Cantal</v>
          </cell>
          <cell r="D7">
            <v>230</v>
          </cell>
          <cell r="E7">
            <v>241</v>
          </cell>
          <cell r="F7">
            <v>0.9543568464730291</v>
          </cell>
          <cell r="G7">
            <v>242</v>
          </cell>
          <cell r="H7">
            <v>242</v>
          </cell>
          <cell r="I7">
            <v>1</v>
          </cell>
          <cell r="J7">
            <v>238</v>
          </cell>
          <cell r="K7">
            <v>239</v>
          </cell>
          <cell r="L7">
            <v>0.99581589958159</v>
          </cell>
        </row>
        <row r="8">
          <cell r="B8">
            <v>26</v>
          </cell>
          <cell r="C8" t="str">
            <v>Drôme</v>
          </cell>
          <cell r="D8">
            <v>1087</v>
          </cell>
          <cell r="E8">
            <v>1152</v>
          </cell>
          <cell r="F8">
            <v>0.94357638888888884</v>
          </cell>
          <cell r="G8">
            <v>1151</v>
          </cell>
          <cell r="H8">
            <v>1165</v>
          </cell>
          <cell r="I8">
            <v>0.98798283261802577</v>
          </cell>
          <cell r="J8">
            <v>1135</v>
          </cell>
          <cell r="K8">
            <v>1143</v>
          </cell>
          <cell r="L8">
            <v>0.99300087489063871</v>
          </cell>
        </row>
        <row r="9">
          <cell r="B9">
            <v>38</v>
          </cell>
          <cell r="C9" t="str">
            <v>Isère</v>
          </cell>
          <cell r="D9">
            <v>2668</v>
          </cell>
          <cell r="E9">
            <v>2784</v>
          </cell>
          <cell r="F9">
            <v>0.95833333333333337</v>
          </cell>
          <cell r="G9">
            <v>2846</v>
          </cell>
          <cell r="H9">
            <v>2881</v>
          </cell>
          <cell r="I9">
            <v>0.98785144047205831</v>
          </cell>
          <cell r="J9">
            <v>2923</v>
          </cell>
          <cell r="K9">
            <v>2950</v>
          </cell>
          <cell r="L9">
            <v>0.99084745762711868</v>
          </cell>
        </row>
        <row r="10">
          <cell r="B10">
            <v>42</v>
          </cell>
          <cell r="C10" t="str">
            <v>Loire</v>
          </cell>
          <cell r="D10">
            <v>1757</v>
          </cell>
          <cell r="E10">
            <v>1831</v>
          </cell>
          <cell r="F10">
            <v>0.95958492626979797</v>
          </cell>
          <cell r="G10">
            <v>1832</v>
          </cell>
          <cell r="H10">
            <v>1848</v>
          </cell>
          <cell r="I10">
            <v>0.9913419913419913</v>
          </cell>
          <cell r="J10">
            <v>1742</v>
          </cell>
          <cell r="K10">
            <v>1747</v>
          </cell>
          <cell r="L10">
            <v>0.99713795077275325</v>
          </cell>
        </row>
        <row r="11">
          <cell r="B11">
            <v>43</v>
          </cell>
          <cell r="C11" t="str">
            <v>Haute-Loire</v>
          </cell>
          <cell r="D11">
            <v>425</v>
          </cell>
          <cell r="E11">
            <v>442</v>
          </cell>
          <cell r="F11">
            <v>0.96153846153846156</v>
          </cell>
          <cell r="G11">
            <v>444</v>
          </cell>
          <cell r="H11">
            <v>445</v>
          </cell>
          <cell r="I11">
            <v>0.99775280898876406</v>
          </cell>
          <cell r="J11">
            <v>412</v>
          </cell>
          <cell r="K11">
            <v>414</v>
          </cell>
          <cell r="L11">
            <v>0.99516908212560384</v>
          </cell>
        </row>
        <row r="12">
          <cell r="B12">
            <v>63</v>
          </cell>
          <cell r="C12" t="str">
            <v>Puy-de-Dôme</v>
          </cell>
          <cell r="D12">
            <v>1389</v>
          </cell>
          <cell r="E12">
            <v>1437</v>
          </cell>
          <cell r="F12">
            <v>0.96659707724425892</v>
          </cell>
          <cell r="G12">
            <v>1362</v>
          </cell>
          <cell r="H12">
            <v>1374</v>
          </cell>
          <cell r="I12">
            <v>0.99126637554585151</v>
          </cell>
          <cell r="J12">
            <v>1351</v>
          </cell>
          <cell r="K12">
            <v>1358</v>
          </cell>
          <cell r="L12">
            <v>0.99484536082474229</v>
          </cell>
        </row>
        <row r="13">
          <cell r="B13">
            <v>69</v>
          </cell>
          <cell r="C13" t="str">
            <v>Rhône</v>
          </cell>
          <cell r="D13">
            <v>5191</v>
          </cell>
          <cell r="E13">
            <v>5349</v>
          </cell>
          <cell r="F13">
            <v>0.9704617685548701</v>
          </cell>
          <cell r="G13">
            <v>5303</v>
          </cell>
          <cell r="H13">
            <v>5351</v>
          </cell>
          <cell r="I13">
            <v>0.99102971407213603</v>
          </cell>
          <cell r="J13">
            <v>5223</v>
          </cell>
          <cell r="K13">
            <v>5259</v>
          </cell>
          <cell r="L13">
            <v>0.9931545921277809</v>
          </cell>
        </row>
        <row r="14">
          <cell r="B14">
            <v>73</v>
          </cell>
          <cell r="C14" t="str">
            <v>Savoie</v>
          </cell>
          <cell r="D14">
            <v>890</v>
          </cell>
          <cell r="E14">
            <v>936</v>
          </cell>
          <cell r="F14">
            <v>0.95085470085470081</v>
          </cell>
          <cell r="G14">
            <v>933</v>
          </cell>
          <cell r="H14">
            <v>941</v>
          </cell>
          <cell r="I14">
            <v>0.99149840595111582</v>
          </cell>
          <cell r="J14">
            <v>928</v>
          </cell>
          <cell r="K14">
            <v>934</v>
          </cell>
          <cell r="L14">
            <v>0.99357601713062094</v>
          </cell>
        </row>
        <row r="15">
          <cell r="B15">
            <v>74</v>
          </cell>
          <cell r="C15" t="str">
            <v>Haute-Savoie</v>
          </cell>
          <cell r="D15">
            <v>2074</v>
          </cell>
          <cell r="E15">
            <v>2162</v>
          </cell>
          <cell r="F15">
            <v>0.95929694727104531</v>
          </cell>
          <cell r="G15">
            <v>2032</v>
          </cell>
          <cell r="H15">
            <v>2061</v>
          </cell>
          <cell r="I15">
            <v>0.9859291606016497</v>
          </cell>
          <cell r="J15">
            <v>2090</v>
          </cell>
          <cell r="K15">
            <v>2096</v>
          </cell>
          <cell r="L15">
            <v>0.99713740458015265</v>
          </cell>
        </row>
        <row r="17">
          <cell r="B17">
            <v>21</v>
          </cell>
          <cell r="C17" t="str">
            <v>Côte-d'Or</v>
          </cell>
          <cell r="D17">
            <v>1127</v>
          </cell>
          <cell r="E17">
            <v>1159</v>
          </cell>
          <cell r="F17">
            <v>0.97238999137187232</v>
          </cell>
          <cell r="G17">
            <v>1118</v>
          </cell>
          <cell r="H17">
            <v>1127</v>
          </cell>
          <cell r="I17">
            <v>0.99201419698314108</v>
          </cell>
          <cell r="J17">
            <v>1112</v>
          </cell>
          <cell r="K17">
            <v>1117</v>
          </cell>
          <cell r="L17">
            <v>0.99552372426141456</v>
          </cell>
        </row>
        <row r="18">
          <cell r="B18">
            <v>25</v>
          </cell>
          <cell r="C18" t="str">
            <v>Doubs</v>
          </cell>
          <cell r="D18">
            <v>1298</v>
          </cell>
          <cell r="E18">
            <v>1330</v>
          </cell>
          <cell r="F18">
            <v>0.97593984962406011</v>
          </cell>
          <cell r="G18">
            <v>1302</v>
          </cell>
          <cell r="H18">
            <v>1309</v>
          </cell>
          <cell r="I18">
            <v>0.99465240641711228</v>
          </cell>
          <cell r="J18">
            <v>1280</v>
          </cell>
          <cell r="K18">
            <v>1287</v>
          </cell>
          <cell r="L18">
            <v>0.99456099456099456</v>
          </cell>
        </row>
        <row r="19">
          <cell r="B19">
            <v>39</v>
          </cell>
          <cell r="C19" t="str">
            <v>Jura</v>
          </cell>
          <cell r="D19">
            <v>465</v>
          </cell>
          <cell r="E19">
            <v>486</v>
          </cell>
          <cell r="F19">
            <v>0.95679012345679015</v>
          </cell>
          <cell r="G19">
            <v>498</v>
          </cell>
          <cell r="H19">
            <v>502</v>
          </cell>
          <cell r="I19">
            <v>0.99203187250996017</v>
          </cell>
          <cell r="J19">
            <v>511</v>
          </cell>
          <cell r="K19">
            <v>516</v>
          </cell>
          <cell r="L19">
            <v>0.99031007751937983</v>
          </cell>
        </row>
        <row r="20">
          <cell r="B20">
            <v>58</v>
          </cell>
          <cell r="C20" t="str">
            <v>Nièvre</v>
          </cell>
          <cell r="D20">
            <v>337</v>
          </cell>
          <cell r="E20">
            <v>346</v>
          </cell>
          <cell r="F20">
            <v>0.97398843930635837</v>
          </cell>
          <cell r="G20">
            <v>321</v>
          </cell>
          <cell r="H20">
            <v>321</v>
          </cell>
          <cell r="I20">
            <v>1</v>
          </cell>
          <cell r="J20">
            <v>323</v>
          </cell>
          <cell r="K20">
            <v>324</v>
          </cell>
          <cell r="L20">
            <v>0.99691358024691357</v>
          </cell>
        </row>
        <row r="21">
          <cell r="B21">
            <v>70</v>
          </cell>
          <cell r="C21" t="str">
            <v>Haute-Saône</v>
          </cell>
          <cell r="D21">
            <v>451</v>
          </cell>
          <cell r="E21">
            <v>478</v>
          </cell>
          <cell r="F21">
            <v>0.94351464435146448</v>
          </cell>
          <cell r="G21">
            <v>485</v>
          </cell>
          <cell r="H21">
            <v>489</v>
          </cell>
          <cell r="I21">
            <v>0.99182004089979547</v>
          </cell>
          <cell r="J21">
            <v>433</v>
          </cell>
          <cell r="K21">
            <v>433</v>
          </cell>
          <cell r="L21">
            <v>1</v>
          </cell>
        </row>
        <row r="22">
          <cell r="B22">
            <v>71</v>
          </cell>
          <cell r="C22" t="str">
            <v>Saône-et-Loire</v>
          </cell>
          <cell r="D22">
            <v>1084</v>
          </cell>
          <cell r="E22">
            <v>1117</v>
          </cell>
          <cell r="F22">
            <v>0.97045658012533575</v>
          </cell>
          <cell r="G22">
            <v>1069</v>
          </cell>
          <cell r="H22">
            <v>1079</v>
          </cell>
          <cell r="I22">
            <v>0.99073215940685821</v>
          </cell>
          <cell r="J22">
            <v>1056</v>
          </cell>
          <cell r="K22">
            <v>1063</v>
          </cell>
          <cell r="L22">
            <v>0.99341486359360298</v>
          </cell>
        </row>
        <row r="23">
          <cell r="B23">
            <v>89</v>
          </cell>
          <cell r="C23" t="str">
            <v>Yonne</v>
          </cell>
          <cell r="D23">
            <v>700</v>
          </cell>
          <cell r="E23">
            <v>724</v>
          </cell>
          <cell r="F23">
            <v>0.96685082872928174</v>
          </cell>
          <cell r="G23">
            <v>644</v>
          </cell>
          <cell r="H23">
            <v>650</v>
          </cell>
          <cell r="I23">
            <v>0.99076923076923074</v>
          </cell>
          <cell r="J23">
            <v>696</v>
          </cell>
          <cell r="K23">
            <v>700</v>
          </cell>
          <cell r="L23">
            <v>0.99428571428571433</v>
          </cell>
        </row>
        <row r="24">
          <cell r="B24">
            <v>90</v>
          </cell>
          <cell r="C24" t="str">
            <v>Territoire de Belfort</v>
          </cell>
          <cell r="D24">
            <v>327</v>
          </cell>
          <cell r="E24">
            <v>344</v>
          </cell>
          <cell r="F24">
            <v>0.95058139534883723</v>
          </cell>
          <cell r="G24">
            <v>299</v>
          </cell>
          <cell r="H24">
            <v>302</v>
          </cell>
          <cell r="I24">
            <v>0.99006622516556286</v>
          </cell>
          <cell r="J24">
            <v>305</v>
          </cell>
          <cell r="K24">
            <v>307</v>
          </cell>
          <cell r="L24">
            <v>0.99348534201954397</v>
          </cell>
        </row>
        <row r="26">
          <cell r="B26">
            <v>22</v>
          </cell>
          <cell r="C26" t="str">
            <v>Côte-d'Armor</v>
          </cell>
          <cell r="D26">
            <v>1171</v>
          </cell>
          <cell r="E26">
            <v>1202</v>
          </cell>
          <cell r="F26">
            <v>0.97420965058236275</v>
          </cell>
          <cell r="G26">
            <v>1172</v>
          </cell>
          <cell r="H26">
            <v>1180</v>
          </cell>
          <cell r="I26">
            <v>0.99322033898305084</v>
          </cell>
          <cell r="J26">
            <v>1094</v>
          </cell>
          <cell r="K26">
            <v>1100</v>
          </cell>
          <cell r="L26">
            <v>0.99454545454545451</v>
          </cell>
        </row>
        <row r="27">
          <cell r="B27">
            <v>29</v>
          </cell>
          <cell r="C27" t="str">
            <v>Finistère</v>
          </cell>
          <cell r="D27">
            <v>1778</v>
          </cell>
          <cell r="E27">
            <v>1821</v>
          </cell>
          <cell r="F27">
            <v>0.97638660076880834</v>
          </cell>
          <cell r="G27">
            <v>1801</v>
          </cell>
          <cell r="H27">
            <v>1811</v>
          </cell>
          <cell r="I27">
            <v>0.99447818884594152</v>
          </cell>
          <cell r="J27">
            <v>1771</v>
          </cell>
          <cell r="K27">
            <v>1778</v>
          </cell>
          <cell r="L27">
            <v>0.99606299212598426</v>
          </cell>
        </row>
        <row r="28">
          <cell r="B28">
            <v>35</v>
          </cell>
          <cell r="C28" t="str">
            <v>Ile-et-Vilaine</v>
          </cell>
          <cell r="D28">
            <v>2581</v>
          </cell>
          <cell r="E28">
            <v>2676</v>
          </cell>
          <cell r="F28">
            <v>0.96449925261584457</v>
          </cell>
          <cell r="G28">
            <v>2524</v>
          </cell>
          <cell r="H28">
            <v>2542</v>
          </cell>
          <cell r="I28">
            <v>0.99291896144767899</v>
          </cell>
          <cell r="J28">
            <v>2607</v>
          </cell>
          <cell r="K28">
            <v>2620</v>
          </cell>
          <cell r="L28">
            <v>0.99503816793893129</v>
          </cell>
        </row>
        <row r="29">
          <cell r="B29">
            <v>56</v>
          </cell>
          <cell r="C29" t="str">
            <v>Morbihan</v>
          </cell>
          <cell r="D29">
            <v>1371</v>
          </cell>
          <cell r="E29">
            <v>1423</v>
          </cell>
          <cell r="F29">
            <v>0.96345748418833455</v>
          </cell>
          <cell r="G29">
            <v>1440</v>
          </cell>
          <cell r="H29">
            <v>1448</v>
          </cell>
          <cell r="I29">
            <v>0.99447513812154698</v>
          </cell>
          <cell r="J29">
            <v>1321</v>
          </cell>
          <cell r="K29">
            <v>1326</v>
          </cell>
          <cell r="L29">
            <v>0.9962292609351433</v>
          </cell>
        </row>
        <row r="31">
          <cell r="B31">
            <v>18</v>
          </cell>
          <cell r="C31" t="str">
            <v>Cher</v>
          </cell>
          <cell r="D31">
            <v>573</v>
          </cell>
          <cell r="E31">
            <v>595</v>
          </cell>
          <cell r="F31">
            <v>0.96302521008403363</v>
          </cell>
          <cell r="G31">
            <v>591</v>
          </cell>
          <cell r="H31">
            <v>597</v>
          </cell>
          <cell r="I31">
            <v>0.98994974874371855</v>
          </cell>
          <cell r="J31">
            <v>576</v>
          </cell>
          <cell r="K31">
            <v>578</v>
          </cell>
          <cell r="L31">
            <v>0.9965397923875432</v>
          </cell>
        </row>
        <row r="32">
          <cell r="B32">
            <v>28</v>
          </cell>
          <cell r="C32" t="str">
            <v>Eure-et-Loire</v>
          </cell>
          <cell r="D32">
            <v>1039</v>
          </cell>
          <cell r="E32">
            <v>1066</v>
          </cell>
          <cell r="F32">
            <v>0.97467166979362097</v>
          </cell>
          <cell r="G32">
            <v>1028</v>
          </cell>
          <cell r="H32">
            <v>1035</v>
          </cell>
          <cell r="I32">
            <v>0.99323671497584543</v>
          </cell>
          <cell r="J32">
            <v>961</v>
          </cell>
          <cell r="K32">
            <v>963</v>
          </cell>
          <cell r="L32">
            <v>0.99792315680166144</v>
          </cell>
        </row>
        <row r="33">
          <cell r="B33">
            <v>36</v>
          </cell>
          <cell r="C33" t="str">
            <v>Indre</v>
          </cell>
          <cell r="D33">
            <v>331</v>
          </cell>
          <cell r="E33">
            <v>342</v>
          </cell>
          <cell r="F33">
            <v>0.96783625730994149</v>
          </cell>
          <cell r="G33">
            <v>349</v>
          </cell>
          <cell r="H33">
            <v>355</v>
          </cell>
          <cell r="I33">
            <v>0.9830985915492958</v>
          </cell>
          <cell r="J33">
            <v>401</v>
          </cell>
          <cell r="K33">
            <v>404</v>
          </cell>
          <cell r="L33">
            <v>0.99257425742574257</v>
          </cell>
        </row>
        <row r="34">
          <cell r="B34">
            <v>37</v>
          </cell>
          <cell r="C34" t="str">
            <v>Indre-et-Loire</v>
          </cell>
          <cell r="D34">
            <v>1306</v>
          </cell>
          <cell r="E34">
            <v>1343</v>
          </cell>
          <cell r="F34">
            <v>0.97244973938942669</v>
          </cell>
          <cell r="G34">
            <v>1364</v>
          </cell>
          <cell r="H34">
            <v>1374</v>
          </cell>
          <cell r="I34">
            <v>0.99272197962154296</v>
          </cell>
          <cell r="J34">
            <v>1400</v>
          </cell>
          <cell r="K34">
            <v>1406</v>
          </cell>
          <cell r="L34">
            <v>0.99573257467994314</v>
          </cell>
        </row>
        <row r="35">
          <cell r="B35">
            <v>41</v>
          </cell>
          <cell r="C35" t="str">
            <v>Loir-et-Cher</v>
          </cell>
          <cell r="D35">
            <v>628</v>
          </cell>
          <cell r="E35">
            <v>646</v>
          </cell>
          <cell r="F35">
            <v>0.97213622291021673</v>
          </cell>
          <cell r="G35">
            <v>651</v>
          </cell>
          <cell r="H35">
            <v>659</v>
          </cell>
          <cell r="I35">
            <v>0.98786039453717756</v>
          </cell>
          <cell r="J35">
            <v>632</v>
          </cell>
          <cell r="K35">
            <v>636</v>
          </cell>
          <cell r="L35">
            <v>0.99371069182389937</v>
          </cell>
        </row>
        <row r="36">
          <cell r="B36">
            <v>45</v>
          </cell>
          <cell r="C36" t="str">
            <v>Loiret</v>
          </cell>
          <cell r="D36">
            <v>1722</v>
          </cell>
          <cell r="E36">
            <v>1760</v>
          </cell>
          <cell r="F36">
            <v>0.97840909090909089</v>
          </cell>
          <cell r="G36">
            <v>1626</v>
          </cell>
          <cell r="H36">
            <v>1636</v>
          </cell>
          <cell r="I36">
            <v>0.99388753056234724</v>
          </cell>
          <cell r="J36">
            <v>1659</v>
          </cell>
          <cell r="K36">
            <v>1667</v>
          </cell>
          <cell r="L36">
            <v>0.99520095980803835</v>
          </cell>
        </row>
        <row r="38">
          <cell r="B38">
            <v>8</v>
          </cell>
          <cell r="C38" t="str">
            <v>Ardenne</v>
          </cell>
          <cell r="D38">
            <v>574</v>
          </cell>
          <cell r="E38">
            <v>582</v>
          </cell>
          <cell r="F38">
            <v>0.9862542955326461</v>
          </cell>
          <cell r="G38">
            <v>583</v>
          </cell>
          <cell r="H38">
            <v>587</v>
          </cell>
          <cell r="I38">
            <v>0.99318568994889267</v>
          </cell>
          <cell r="J38">
            <v>588</v>
          </cell>
          <cell r="K38">
            <v>590</v>
          </cell>
          <cell r="L38">
            <v>0.99661016949152548</v>
          </cell>
        </row>
        <row r="39">
          <cell r="B39">
            <v>10</v>
          </cell>
          <cell r="C39" t="str">
            <v>Aube</v>
          </cell>
          <cell r="D39">
            <v>637</v>
          </cell>
          <cell r="E39">
            <v>664</v>
          </cell>
          <cell r="F39">
            <v>0.95933734939759041</v>
          </cell>
          <cell r="G39">
            <v>672</v>
          </cell>
          <cell r="H39">
            <v>680</v>
          </cell>
          <cell r="I39">
            <v>0.9882352941176471</v>
          </cell>
          <cell r="J39">
            <v>651</v>
          </cell>
          <cell r="K39">
            <v>659</v>
          </cell>
          <cell r="L39">
            <v>0.98786039453717756</v>
          </cell>
        </row>
        <row r="40">
          <cell r="B40">
            <v>51</v>
          </cell>
          <cell r="C40" t="str">
            <v>Marne</v>
          </cell>
          <cell r="D40">
            <v>1323</v>
          </cell>
          <cell r="E40">
            <v>1356</v>
          </cell>
          <cell r="F40">
            <v>0.97566371681415931</v>
          </cell>
          <cell r="G40">
            <v>1363</v>
          </cell>
          <cell r="H40">
            <v>1366</v>
          </cell>
          <cell r="I40">
            <v>0.99780380673499269</v>
          </cell>
          <cell r="J40">
            <v>1345</v>
          </cell>
          <cell r="K40">
            <v>1347</v>
          </cell>
          <cell r="L40">
            <v>0.99851521900519669</v>
          </cell>
        </row>
        <row r="41">
          <cell r="B41">
            <v>52</v>
          </cell>
          <cell r="C41" t="str">
            <v>Haute-Marne</v>
          </cell>
          <cell r="D41">
            <v>343</v>
          </cell>
          <cell r="E41">
            <v>349</v>
          </cell>
          <cell r="F41">
            <v>0.98280802292263614</v>
          </cell>
          <cell r="G41">
            <v>301</v>
          </cell>
          <cell r="H41">
            <v>303</v>
          </cell>
          <cell r="I41">
            <v>0.99339933993399343</v>
          </cell>
          <cell r="J41">
            <v>310</v>
          </cell>
          <cell r="K41">
            <v>311</v>
          </cell>
          <cell r="L41">
            <v>0.99678456591639875</v>
          </cell>
        </row>
        <row r="42">
          <cell r="B42">
            <v>54</v>
          </cell>
          <cell r="C42" t="str">
            <v>Meurthe-et-Moselle</v>
          </cell>
          <cell r="D42">
            <v>1524</v>
          </cell>
          <cell r="E42">
            <v>1554</v>
          </cell>
          <cell r="F42">
            <v>0.98069498069498073</v>
          </cell>
          <cell r="G42">
            <v>1452</v>
          </cell>
          <cell r="H42">
            <v>1464</v>
          </cell>
          <cell r="I42">
            <v>0.99180327868852458</v>
          </cell>
          <cell r="J42">
            <v>1539</v>
          </cell>
          <cell r="K42">
            <v>1545</v>
          </cell>
          <cell r="L42">
            <v>0.99611650485436898</v>
          </cell>
        </row>
        <row r="43">
          <cell r="B43">
            <v>55</v>
          </cell>
          <cell r="C43" t="str">
            <v>Meuse</v>
          </cell>
          <cell r="D43">
            <v>353</v>
          </cell>
          <cell r="E43">
            <v>361</v>
          </cell>
          <cell r="F43">
            <v>0.97783933518005539</v>
          </cell>
          <cell r="G43">
            <v>338</v>
          </cell>
          <cell r="H43">
            <v>342</v>
          </cell>
          <cell r="I43">
            <v>0.98830409356725146</v>
          </cell>
          <cell r="J43">
            <v>337</v>
          </cell>
          <cell r="K43">
            <v>338</v>
          </cell>
          <cell r="L43">
            <v>0.99704142011834318</v>
          </cell>
        </row>
        <row r="44">
          <cell r="B44">
            <v>57</v>
          </cell>
          <cell r="C44" t="str">
            <v>Moselle</v>
          </cell>
          <cell r="D44">
            <v>2193</v>
          </cell>
          <cell r="E44">
            <v>2261</v>
          </cell>
          <cell r="F44">
            <v>0.96992481203007519</v>
          </cell>
          <cell r="G44">
            <v>2259</v>
          </cell>
          <cell r="H44">
            <v>2274</v>
          </cell>
          <cell r="I44">
            <v>0.99340369393139838</v>
          </cell>
          <cell r="J44">
            <v>2279</v>
          </cell>
          <cell r="K44">
            <v>2291</v>
          </cell>
          <cell r="L44">
            <v>0.99476211261457881</v>
          </cell>
        </row>
        <row r="45">
          <cell r="B45">
            <v>67</v>
          </cell>
          <cell r="C45" t="str">
            <v>Bas-Rhin</v>
          </cell>
          <cell r="D45">
            <v>2380</v>
          </cell>
          <cell r="E45">
            <v>2465</v>
          </cell>
          <cell r="F45">
            <v>0.96551724137931039</v>
          </cell>
          <cell r="G45">
            <v>2404</v>
          </cell>
          <cell r="H45">
            <v>2413</v>
          </cell>
          <cell r="I45">
            <v>0.99627020306672187</v>
          </cell>
          <cell r="J45">
            <v>2478</v>
          </cell>
          <cell r="K45">
            <v>2486</v>
          </cell>
          <cell r="L45">
            <v>0.99678197908286403</v>
          </cell>
        </row>
        <row r="46">
          <cell r="B46">
            <v>68</v>
          </cell>
          <cell r="C46" t="str">
            <v>Haut-Rhin</v>
          </cell>
          <cell r="D46">
            <v>1611</v>
          </cell>
          <cell r="E46">
            <v>1667</v>
          </cell>
          <cell r="F46">
            <v>0.9664067186562687</v>
          </cell>
          <cell r="G46">
            <v>1569</v>
          </cell>
          <cell r="H46">
            <v>1585</v>
          </cell>
          <cell r="I46">
            <v>0.98990536277602525</v>
          </cell>
          <cell r="J46">
            <v>1565</v>
          </cell>
          <cell r="K46">
            <v>1581</v>
          </cell>
          <cell r="L46">
            <v>0.98987982289690069</v>
          </cell>
        </row>
        <row r="47">
          <cell r="B47">
            <v>88</v>
          </cell>
          <cell r="C47" t="str">
            <v>Vosges</v>
          </cell>
          <cell r="D47">
            <v>717</v>
          </cell>
          <cell r="E47">
            <v>737</v>
          </cell>
          <cell r="F47">
            <v>0.97286295793758482</v>
          </cell>
          <cell r="G47">
            <v>712</v>
          </cell>
          <cell r="H47">
            <v>714</v>
          </cell>
          <cell r="I47">
            <v>0.99719887955182074</v>
          </cell>
          <cell r="J47">
            <v>660</v>
          </cell>
          <cell r="K47">
            <v>666</v>
          </cell>
          <cell r="L47">
            <v>0.99099099099099097</v>
          </cell>
        </row>
        <row r="49">
          <cell r="B49">
            <v>2</v>
          </cell>
          <cell r="C49" t="str">
            <v>Aisne</v>
          </cell>
          <cell r="D49">
            <v>1167</v>
          </cell>
          <cell r="E49">
            <v>1203</v>
          </cell>
          <cell r="F49">
            <v>0.97007481296758102</v>
          </cell>
          <cell r="G49">
            <v>1219</v>
          </cell>
          <cell r="H49">
            <v>1223</v>
          </cell>
          <cell r="I49">
            <v>0.99672935404742435</v>
          </cell>
          <cell r="J49">
            <v>1230</v>
          </cell>
          <cell r="K49">
            <v>1232</v>
          </cell>
          <cell r="L49">
            <v>0.99837662337662336</v>
          </cell>
        </row>
        <row r="50">
          <cell r="B50">
            <v>59</v>
          </cell>
          <cell r="C50" t="str">
            <v>Nord</v>
          </cell>
          <cell r="D50">
            <v>6656</v>
          </cell>
          <cell r="E50">
            <v>6822</v>
          </cell>
          <cell r="F50">
            <v>0.9756669598358253</v>
          </cell>
          <cell r="G50">
            <v>6775</v>
          </cell>
          <cell r="H50">
            <v>6810</v>
          </cell>
          <cell r="I50">
            <v>0.99486049926578557</v>
          </cell>
          <cell r="J50">
            <v>6754</v>
          </cell>
          <cell r="K50">
            <v>6780</v>
          </cell>
          <cell r="L50">
            <v>0.99616519174041296</v>
          </cell>
        </row>
        <row r="51">
          <cell r="B51">
            <v>60</v>
          </cell>
          <cell r="C51" t="str">
            <v>Oise</v>
          </cell>
          <cell r="D51">
            <v>2015</v>
          </cell>
          <cell r="E51">
            <v>2069</v>
          </cell>
          <cell r="F51">
            <v>0.97390043499275014</v>
          </cell>
          <cell r="G51">
            <v>2050</v>
          </cell>
          <cell r="H51">
            <v>2068</v>
          </cell>
          <cell r="I51">
            <v>0.99129593810444872</v>
          </cell>
          <cell r="J51">
            <v>2081</v>
          </cell>
          <cell r="K51">
            <v>2096</v>
          </cell>
          <cell r="L51">
            <v>0.99284351145038163</v>
          </cell>
        </row>
        <row r="52">
          <cell r="B52">
            <v>62</v>
          </cell>
          <cell r="C52" t="str">
            <v>Pas-de-Calais</v>
          </cell>
          <cell r="D52">
            <v>3548</v>
          </cell>
          <cell r="E52">
            <v>3616</v>
          </cell>
          <cell r="F52">
            <v>0.98119469026548678</v>
          </cell>
          <cell r="G52">
            <v>3457</v>
          </cell>
          <cell r="H52">
            <v>3479</v>
          </cell>
          <cell r="I52">
            <v>0.99367634377694736</v>
          </cell>
          <cell r="J52">
            <v>3612</v>
          </cell>
          <cell r="K52">
            <v>3625</v>
          </cell>
          <cell r="L52">
            <v>0.99641379310344824</v>
          </cell>
        </row>
        <row r="53">
          <cell r="B53">
            <v>80</v>
          </cell>
          <cell r="C53" t="str">
            <v>Somme</v>
          </cell>
          <cell r="D53">
            <v>1362</v>
          </cell>
          <cell r="E53">
            <v>1386</v>
          </cell>
          <cell r="F53">
            <v>0.98268398268398272</v>
          </cell>
          <cell r="G53">
            <v>1322</v>
          </cell>
          <cell r="H53">
            <v>1324</v>
          </cell>
          <cell r="I53">
            <v>0.99848942598187307</v>
          </cell>
          <cell r="J53">
            <v>1235</v>
          </cell>
          <cell r="K53">
            <v>1238</v>
          </cell>
          <cell r="L53">
            <v>0.99757673667205171</v>
          </cell>
        </row>
        <row r="55">
          <cell r="B55">
            <v>75</v>
          </cell>
          <cell r="C55" t="str">
            <v>Paris</v>
          </cell>
          <cell r="D55">
            <v>4200</v>
          </cell>
          <cell r="E55">
            <v>4469</v>
          </cell>
          <cell r="F55">
            <v>0.93980756321324677</v>
          </cell>
          <cell r="G55">
            <v>4476</v>
          </cell>
          <cell r="H55">
            <v>4541</v>
          </cell>
          <cell r="I55">
            <v>0.98568597225280774</v>
          </cell>
          <cell r="J55">
            <v>4507</v>
          </cell>
          <cell r="K55">
            <v>4533</v>
          </cell>
          <cell r="L55">
            <v>0.99426428413853962</v>
          </cell>
        </row>
        <row r="56">
          <cell r="B56">
            <v>77</v>
          </cell>
          <cell r="C56" t="str">
            <v>Seine-et-Marne</v>
          </cell>
          <cell r="D56">
            <v>3835</v>
          </cell>
          <cell r="E56">
            <v>3975</v>
          </cell>
          <cell r="F56">
            <v>0.96477987421383649</v>
          </cell>
          <cell r="G56">
            <v>3817</v>
          </cell>
          <cell r="H56">
            <v>3860</v>
          </cell>
          <cell r="I56">
            <v>0.98886010362694299</v>
          </cell>
          <cell r="J56">
            <v>3873</v>
          </cell>
          <cell r="K56">
            <v>3897</v>
          </cell>
          <cell r="L56">
            <v>0.99384141647421098</v>
          </cell>
        </row>
        <row r="57">
          <cell r="B57">
            <v>78</v>
          </cell>
          <cell r="C57" t="str">
            <v>Yvelines</v>
          </cell>
          <cell r="D57">
            <v>3911</v>
          </cell>
          <cell r="E57">
            <v>4065</v>
          </cell>
          <cell r="F57">
            <v>0.96211562115621152</v>
          </cell>
          <cell r="G57">
            <v>3840</v>
          </cell>
          <cell r="H57">
            <v>3868</v>
          </cell>
          <cell r="I57">
            <v>0.99276111685625645</v>
          </cell>
          <cell r="J57">
            <v>3810</v>
          </cell>
          <cell r="K57">
            <v>3839</v>
          </cell>
          <cell r="L57">
            <v>0.99244594946600673</v>
          </cell>
        </row>
        <row r="58">
          <cell r="B58">
            <v>91</v>
          </cell>
          <cell r="C58" t="str">
            <v>Essonne</v>
          </cell>
          <cell r="D58">
            <v>3705</v>
          </cell>
          <cell r="E58">
            <v>3839</v>
          </cell>
          <cell r="F58">
            <v>0.96509507684292783</v>
          </cell>
          <cell r="G58">
            <v>3642</v>
          </cell>
          <cell r="H58">
            <v>3689</v>
          </cell>
          <cell r="I58">
            <v>0.98725941989699106</v>
          </cell>
          <cell r="J58">
            <v>3821</v>
          </cell>
          <cell r="K58">
            <v>3846</v>
          </cell>
          <cell r="L58">
            <v>0.99349973998959962</v>
          </cell>
        </row>
        <row r="59">
          <cell r="B59">
            <v>92</v>
          </cell>
          <cell r="C59" t="str">
            <v>Hauts-de-Seine</v>
          </cell>
          <cell r="D59">
            <v>4424</v>
          </cell>
          <cell r="E59">
            <v>4695</v>
          </cell>
          <cell r="F59">
            <v>0.94227902023429178</v>
          </cell>
          <cell r="G59">
            <v>4545</v>
          </cell>
          <cell r="H59">
            <v>4585</v>
          </cell>
          <cell r="I59">
            <v>0.99127589967284624</v>
          </cell>
          <cell r="J59">
            <v>4495</v>
          </cell>
          <cell r="K59">
            <v>4528</v>
          </cell>
          <cell r="L59">
            <v>0.99271201413427557</v>
          </cell>
        </row>
        <row r="60">
          <cell r="B60">
            <v>93</v>
          </cell>
          <cell r="C60" t="str">
            <v>Seine-Saint-Denis</v>
          </cell>
          <cell r="D60">
            <v>4395</v>
          </cell>
          <cell r="E60">
            <v>4849</v>
          </cell>
          <cell r="F60">
            <v>0.90637244792740768</v>
          </cell>
          <cell r="G60">
            <v>4317</v>
          </cell>
          <cell r="H60">
            <v>4361</v>
          </cell>
          <cell r="I60">
            <v>0.98991057096996105</v>
          </cell>
          <cell r="J60">
            <v>4477</v>
          </cell>
          <cell r="K60">
            <v>4505</v>
          </cell>
          <cell r="L60">
            <v>0.99378468368479467</v>
          </cell>
        </row>
        <row r="61">
          <cell r="B61">
            <v>94</v>
          </cell>
          <cell r="C61" t="str">
            <v>Val-de-Marne</v>
          </cell>
          <cell r="D61">
            <v>3716</v>
          </cell>
          <cell r="E61">
            <v>3944</v>
          </cell>
          <cell r="F61">
            <v>0.94219066937119678</v>
          </cell>
          <cell r="G61">
            <v>3816</v>
          </cell>
          <cell r="H61">
            <v>3860</v>
          </cell>
          <cell r="I61">
            <v>0.98860103626943008</v>
          </cell>
          <cell r="J61">
            <v>3748</v>
          </cell>
          <cell r="K61">
            <v>3777</v>
          </cell>
          <cell r="L61">
            <v>0.99232194863648393</v>
          </cell>
        </row>
        <row r="62">
          <cell r="B62">
            <v>95</v>
          </cell>
          <cell r="C62" t="str">
            <v>Val-d'Oise</v>
          </cell>
          <cell r="D62">
            <v>3846</v>
          </cell>
          <cell r="E62">
            <v>4033</v>
          </cell>
          <cell r="F62">
            <v>0.95363253161418304</v>
          </cell>
          <cell r="G62">
            <v>3766</v>
          </cell>
          <cell r="H62">
            <v>3797</v>
          </cell>
          <cell r="I62">
            <v>0.99183565973136689</v>
          </cell>
          <cell r="J62">
            <v>3878</v>
          </cell>
          <cell r="K62">
            <v>3891</v>
          </cell>
          <cell r="L62">
            <v>0.99665895656643533</v>
          </cell>
        </row>
        <row r="64">
          <cell r="B64">
            <v>14</v>
          </cell>
          <cell r="C64" t="str">
            <v>Calvados</v>
          </cell>
          <cell r="D64">
            <v>1394</v>
          </cell>
          <cell r="E64">
            <v>1436</v>
          </cell>
          <cell r="F64">
            <v>0.97075208913649025</v>
          </cell>
          <cell r="G64">
            <v>1468</v>
          </cell>
          <cell r="H64">
            <v>1478</v>
          </cell>
          <cell r="I64">
            <v>0.99323410013531799</v>
          </cell>
          <cell r="J64">
            <v>1507</v>
          </cell>
          <cell r="K64">
            <v>1516</v>
          </cell>
          <cell r="L64">
            <v>0.99406332453825863</v>
          </cell>
        </row>
        <row r="65">
          <cell r="B65">
            <v>27</v>
          </cell>
          <cell r="C65" t="str">
            <v>Eure</v>
          </cell>
          <cell r="D65">
            <v>1394</v>
          </cell>
          <cell r="E65">
            <v>1427</v>
          </cell>
          <cell r="F65">
            <v>0.97687456201822009</v>
          </cell>
          <cell r="G65">
            <v>1349</v>
          </cell>
          <cell r="H65">
            <v>1357</v>
          </cell>
          <cell r="I65">
            <v>0.99410464259395726</v>
          </cell>
          <cell r="J65">
            <v>1382</v>
          </cell>
          <cell r="K65">
            <v>1390</v>
          </cell>
          <cell r="L65">
            <v>0.99424460431654671</v>
          </cell>
        </row>
        <row r="66">
          <cell r="B66">
            <v>50</v>
          </cell>
          <cell r="C66" t="str">
            <v>Manche</v>
          </cell>
          <cell r="D66">
            <v>958</v>
          </cell>
          <cell r="E66">
            <v>973</v>
          </cell>
          <cell r="F66">
            <v>0.98458376156217886</v>
          </cell>
          <cell r="G66">
            <v>1002</v>
          </cell>
          <cell r="H66">
            <v>1009</v>
          </cell>
          <cell r="I66">
            <v>0.99306243805748262</v>
          </cell>
          <cell r="J66">
            <v>967</v>
          </cell>
          <cell r="K66">
            <v>974</v>
          </cell>
          <cell r="L66">
            <v>0.99281314168377821</v>
          </cell>
        </row>
        <row r="67">
          <cell r="B67">
            <v>61</v>
          </cell>
          <cell r="C67" t="str">
            <v>Orne</v>
          </cell>
          <cell r="D67">
            <v>505</v>
          </cell>
          <cell r="E67">
            <v>517</v>
          </cell>
          <cell r="F67">
            <v>0.97678916827853002</v>
          </cell>
          <cell r="G67">
            <v>537</v>
          </cell>
          <cell r="H67">
            <v>538</v>
          </cell>
          <cell r="I67">
            <v>0.9981412639405205</v>
          </cell>
          <cell r="J67">
            <v>512</v>
          </cell>
          <cell r="K67">
            <v>516</v>
          </cell>
          <cell r="L67">
            <v>0.99224806201550386</v>
          </cell>
        </row>
        <row r="68">
          <cell r="B68">
            <v>76</v>
          </cell>
          <cell r="C68" t="str">
            <v>Seine-Maritime</v>
          </cell>
          <cell r="D68">
            <v>3048</v>
          </cell>
          <cell r="E68">
            <v>3111</v>
          </cell>
          <cell r="F68">
            <v>0.97974927675988432</v>
          </cell>
          <cell r="G68">
            <v>3094</v>
          </cell>
          <cell r="H68">
            <v>3105</v>
          </cell>
          <cell r="I68">
            <v>0.99645732689210953</v>
          </cell>
          <cell r="J68">
            <v>3050</v>
          </cell>
          <cell r="K68">
            <v>3059</v>
          </cell>
          <cell r="L68">
            <v>0.99705786204642044</v>
          </cell>
        </row>
        <row r="70">
          <cell r="B70">
            <v>16</v>
          </cell>
          <cell r="C70" t="str">
            <v>Charente</v>
          </cell>
          <cell r="D70">
            <v>666</v>
          </cell>
          <cell r="E70">
            <v>685</v>
          </cell>
          <cell r="F70">
            <v>0.9722627737226277</v>
          </cell>
          <cell r="G70">
            <v>634</v>
          </cell>
          <cell r="H70">
            <v>641</v>
          </cell>
          <cell r="I70">
            <v>0.98907956318252732</v>
          </cell>
          <cell r="J70">
            <v>657</v>
          </cell>
          <cell r="K70">
            <v>658</v>
          </cell>
          <cell r="L70">
            <v>0.99848024316109418</v>
          </cell>
        </row>
        <row r="71">
          <cell r="B71">
            <v>17</v>
          </cell>
          <cell r="C71" t="str">
            <v>Charente-Maritime</v>
          </cell>
          <cell r="D71">
            <v>1155</v>
          </cell>
          <cell r="E71">
            <v>1189</v>
          </cell>
          <cell r="F71">
            <v>0.97140454163162326</v>
          </cell>
          <cell r="G71">
            <v>1150</v>
          </cell>
          <cell r="H71">
            <v>1159</v>
          </cell>
          <cell r="I71">
            <v>0.99223468507333912</v>
          </cell>
          <cell r="J71">
            <v>1177</v>
          </cell>
          <cell r="K71">
            <v>1183</v>
          </cell>
          <cell r="L71">
            <v>0.99492814877430258</v>
          </cell>
        </row>
        <row r="72">
          <cell r="B72">
            <v>19</v>
          </cell>
          <cell r="C72" t="str">
            <v>Corrèze</v>
          </cell>
          <cell r="D72">
            <v>423</v>
          </cell>
          <cell r="E72">
            <v>439</v>
          </cell>
          <cell r="F72">
            <v>0.96355353075170846</v>
          </cell>
          <cell r="G72">
            <v>422</v>
          </cell>
          <cell r="H72">
            <v>425</v>
          </cell>
          <cell r="I72">
            <v>0.99294117647058822</v>
          </cell>
          <cell r="J72">
            <v>423</v>
          </cell>
          <cell r="K72">
            <v>425</v>
          </cell>
          <cell r="L72">
            <v>0.99529411764705877</v>
          </cell>
        </row>
        <row r="73">
          <cell r="B73">
            <v>23</v>
          </cell>
          <cell r="C73" t="str">
            <v>Creuse</v>
          </cell>
          <cell r="D73">
            <v>166</v>
          </cell>
          <cell r="E73">
            <v>171</v>
          </cell>
          <cell r="F73">
            <v>0.9707602339181286</v>
          </cell>
          <cell r="G73">
            <v>170</v>
          </cell>
          <cell r="H73">
            <v>173</v>
          </cell>
          <cell r="I73">
            <v>0.98265895953757221</v>
          </cell>
          <cell r="J73">
            <v>163</v>
          </cell>
          <cell r="K73">
            <v>164</v>
          </cell>
          <cell r="L73">
            <v>0.99390243902439024</v>
          </cell>
        </row>
        <row r="74">
          <cell r="B74">
            <v>24</v>
          </cell>
          <cell r="C74" t="str">
            <v>Dordogne</v>
          </cell>
          <cell r="D74">
            <v>619</v>
          </cell>
          <cell r="E74">
            <v>646</v>
          </cell>
          <cell r="F74">
            <v>0.95820433436532504</v>
          </cell>
          <cell r="G74">
            <v>625</v>
          </cell>
          <cell r="H74">
            <v>632</v>
          </cell>
          <cell r="I74">
            <v>0.98892405063291144</v>
          </cell>
          <cell r="J74">
            <v>665</v>
          </cell>
          <cell r="K74">
            <v>670</v>
          </cell>
          <cell r="L74">
            <v>0.9925373134328358</v>
          </cell>
        </row>
        <row r="75">
          <cell r="B75">
            <v>33</v>
          </cell>
          <cell r="C75" t="str">
            <v>Gironde</v>
          </cell>
          <cell r="D75">
            <v>3575</v>
          </cell>
          <cell r="E75">
            <v>3703</v>
          </cell>
          <cell r="F75">
            <v>0.96543343235214696</v>
          </cell>
          <cell r="G75">
            <v>3601</v>
          </cell>
          <cell r="H75">
            <v>3629</v>
          </cell>
          <cell r="I75">
            <v>0.99228437586111873</v>
          </cell>
          <cell r="J75">
            <v>3661</v>
          </cell>
          <cell r="K75">
            <v>3685</v>
          </cell>
          <cell r="L75">
            <v>0.99348710990502032</v>
          </cell>
        </row>
        <row r="76">
          <cell r="B76">
            <v>40</v>
          </cell>
          <cell r="C76" t="str">
            <v>Landes</v>
          </cell>
          <cell r="D76">
            <v>725</v>
          </cell>
          <cell r="E76">
            <v>740</v>
          </cell>
          <cell r="F76">
            <v>0.97972972972972971</v>
          </cell>
          <cell r="G76">
            <v>777</v>
          </cell>
          <cell r="H76">
            <v>779</v>
          </cell>
          <cell r="I76">
            <v>0.99743260590500638</v>
          </cell>
          <cell r="J76">
            <v>723</v>
          </cell>
          <cell r="K76">
            <v>727</v>
          </cell>
          <cell r="L76">
            <v>0.9944979367262724</v>
          </cell>
        </row>
        <row r="77">
          <cell r="B77">
            <v>47</v>
          </cell>
          <cell r="C77" t="str">
            <v>Lot-et-Garonne</v>
          </cell>
          <cell r="D77">
            <v>648</v>
          </cell>
          <cell r="E77">
            <v>668</v>
          </cell>
          <cell r="F77">
            <v>0.97005988023952094</v>
          </cell>
          <cell r="G77">
            <v>622</v>
          </cell>
          <cell r="H77">
            <v>626</v>
          </cell>
          <cell r="I77">
            <v>0.99361022364217255</v>
          </cell>
          <cell r="J77">
            <v>595</v>
          </cell>
          <cell r="K77">
            <v>599</v>
          </cell>
          <cell r="L77">
            <v>0.99332220367278801</v>
          </cell>
        </row>
        <row r="78">
          <cell r="B78">
            <v>64</v>
          </cell>
          <cell r="C78" t="str">
            <v>Pyrénées-Atlantiques</v>
          </cell>
          <cell r="D78">
            <v>1234</v>
          </cell>
          <cell r="E78">
            <v>1277</v>
          </cell>
          <cell r="F78">
            <v>0.96632732967893498</v>
          </cell>
          <cell r="G78">
            <v>1306</v>
          </cell>
          <cell r="H78">
            <v>1312</v>
          </cell>
          <cell r="I78">
            <v>0.99542682926829273</v>
          </cell>
          <cell r="J78">
            <v>1325</v>
          </cell>
          <cell r="K78">
            <v>1333</v>
          </cell>
          <cell r="L78">
            <v>0.99399849962490627</v>
          </cell>
        </row>
        <row r="79">
          <cell r="B79">
            <v>79</v>
          </cell>
          <cell r="C79" t="str">
            <v>Deux-Sèvres</v>
          </cell>
          <cell r="D79">
            <v>723</v>
          </cell>
          <cell r="E79">
            <v>754</v>
          </cell>
          <cell r="F79">
            <v>0.95888594164456231</v>
          </cell>
          <cell r="G79">
            <v>736</v>
          </cell>
          <cell r="H79">
            <v>742</v>
          </cell>
          <cell r="I79">
            <v>0.99191374663072773</v>
          </cell>
          <cell r="J79">
            <v>722</v>
          </cell>
          <cell r="K79">
            <v>728</v>
          </cell>
          <cell r="L79">
            <v>0.99175824175824179</v>
          </cell>
        </row>
        <row r="80">
          <cell r="B80">
            <v>86</v>
          </cell>
          <cell r="C80" t="str">
            <v>Vienne</v>
          </cell>
          <cell r="D80">
            <v>840</v>
          </cell>
          <cell r="E80">
            <v>867</v>
          </cell>
          <cell r="F80">
            <v>0.96885813148788924</v>
          </cell>
          <cell r="G80">
            <v>883</v>
          </cell>
          <cell r="H80">
            <v>885</v>
          </cell>
          <cell r="I80">
            <v>0.99774011299435028</v>
          </cell>
          <cell r="J80">
            <v>913</v>
          </cell>
          <cell r="K80">
            <v>915</v>
          </cell>
          <cell r="L80">
            <v>0.99781420765027318</v>
          </cell>
        </row>
        <row r="81">
          <cell r="B81">
            <v>87</v>
          </cell>
          <cell r="C81" t="str">
            <v>Haute-Vienne</v>
          </cell>
          <cell r="D81">
            <v>618</v>
          </cell>
          <cell r="E81">
            <v>641</v>
          </cell>
          <cell r="F81">
            <v>0.96411856474258972</v>
          </cell>
          <cell r="G81">
            <v>699</v>
          </cell>
          <cell r="H81">
            <v>709</v>
          </cell>
          <cell r="I81">
            <v>0.98589562764456984</v>
          </cell>
          <cell r="J81">
            <v>666</v>
          </cell>
          <cell r="K81">
            <v>668</v>
          </cell>
          <cell r="L81">
            <v>0.99700598802395213</v>
          </cell>
        </row>
        <row r="83">
          <cell r="B83">
            <v>9</v>
          </cell>
          <cell r="C83" t="str">
            <v>Ariège</v>
          </cell>
          <cell r="D83">
            <v>261</v>
          </cell>
          <cell r="E83">
            <v>278</v>
          </cell>
          <cell r="F83">
            <v>0.9388489208633094</v>
          </cell>
          <cell r="G83">
            <v>246</v>
          </cell>
          <cell r="H83">
            <v>250</v>
          </cell>
          <cell r="I83">
            <v>0.98399999999999999</v>
          </cell>
          <cell r="J83">
            <v>256</v>
          </cell>
          <cell r="K83">
            <v>261</v>
          </cell>
          <cell r="L83">
            <v>0.98084291187739459</v>
          </cell>
        </row>
        <row r="84">
          <cell r="B84">
            <v>11</v>
          </cell>
          <cell r="C84" t="str">
            <v>Aude</v>
          </cell>
          <cell r="D84">
            <v>667</v>
          </cell>
          <cell r="E84">
            <v>710</v>
          </cell>
          <cell r="F84">
            <v>0.93943661971830983</v>
          </cell>
          <cell r="G84">
            <v>675</v>
          </cell>
          <cell r="H84">
            <v>691</v>
          </cell>
          <cell r="I84">
            <v>0.97684515195369026</v>
          </cell>
          <cell r="J84">
            <v>708</v>
          </cell>
          <cell r="K84">
            <v>712</v>
          </cell>
          <cell r="L84">
            <v>0.9943820224719101</v>
          </cell>
        </row>
        <row r="85">
          <cell r="B85">
            <v>12</v>
          </cell>
          <cell r="C85" t="str">
            <v>Aveyron</v>
          </cell>
          <cell r="D85">
            <v>465</v>
          </cell>
          <cell r="E85">
            <v>488</v>
          </cell>
          <cell r="F85">
            <v>0.95286885245901642</v>
          </cell>
          <cell r="G85">
            <v>459</v>
          </cell>
          <cell r="H85">
            <v>463</v>
          </cell>
          <cell r="I85">
            <v>0.99136069114470837</v>
          </cell>
          <cell r="J85">
            <v>507</v>
          </cell>
          <cell r="K85">
            <v>514</v>
          </cell>
          <cell r="L85">
            <v>0.98638132295719849</v>
          </cell>
        </row>
        <row r="86">
          <cell r="B86">
            <v>30</v>
          </cell>
          <cell r="C86" t="str">
            <v>Gard</v>
          </cell>
          <cell r="D86">
            <v>1628</v>
          </cell>
          <cell r="E86">
            <v>1697</v>
          </cell>
          <cell r="F86">
            <v>0.95934001178550388</v>
          </cell>
          <cell r="G86">
            <v>1685</v>
          </cell>
          <cell r="H86">
            <v>1716</v>
          </cell>
          <cell r="I86">
            <v>0.98193473193473191</v>
          </cell>
          <cell r="J86">
            <v>1589</v>
          </cell>
          <cell r="K86">
            <v>1608</v>
          </cell>
          <cell r="L86">
            <v>0.98818407960199006</v>
          </cell>
        </row>
        <row r="87">
          <cell r="B87">
            <v>31</v>
          </cell>
          <cell r="C87" t="str">
            <v>Haute-Garonne</v>
          </cell>
          <cell r="D87">
            <v>3288</v>
          </cell>
          <cell r="E87">
            <v>3430</v>
          </cell>
          <cell r="F87">
            <v>0.95860058309037899</v>
          </cell>
          <cell r="G87">
            <v>3355</v>
          </cell>
          <cell r="H87">
            <v>3391</v>
          </cell>
          <cell r="I87">
            <v>0.98938366263639044</v>
          </cell>
          <cell r="J87">
            <v>3376</v>
          </cell>
          <cell r="K87">
            <v>3391</v>
          </cell>
          <cell r="L87">
            <v>0.99557652609849601</v>
          </cell>
        </row>
        <row r="88">
          <cell r="B88">
            <v>32</v>
          </cell>
          <cell r="C88" t="str">
            <v>Gers</v>
          </cell>
          <cell r="D88">
            <v>308</v>
          </cell>
          <cell r="E88">
            <v>329</v>
          </cell>
          <cell r="F88">
            <v>0.93617021276595747</v>
          </cell>
          <cell r="G88">
            <v>325</v>
          </cell>
          <cell r="H88">
            <v>327</v>
          </cell>
          <cell r="I88">
            <v>0.99388379204892963</v>
          </cell>
          <cell r="J88">
            <v>300</v>
          </cell>
          <cell r="K88">
            <v>302</v>
          </cell>
          <cell r="L88">
            <v>0.99337748344370858</v>
          </cell>
        </row>
        <row r="89">
          <cell r="B89">
            <v>34</v>
          </cell>
          <cell r="C89" t="str">
            <v>Hérault</v>
          </cell>
          <cell r="D89">
            <v>2609</v>
          </cell>
          <cell r="E89">
            <v>2715</v>
          </cell>
          <cell r="F89">
            <v>0.96095764272559858</v>
          </cell>
          <cell r="G89">
            <v>2621</v>
          </cell>
          <cell r="H89">
            <v>2656</v>
          </cell>
          <cell r="I89">
            <v>0.98682228915662651</v>
          </cell>
          <cell r="J89">
            <v>2651</v>
          </cell>
          <cell r="K89">
            <v>2669</v>
          </cell>
          <cell r="L89">
            <v>0.99325590108654926</v>
          </cell>
        </row>
        <row r="90">
          <cell r="B90">
            <v>46</v>
          </cell>
          <cell r="C90" t="str">
            <v>Lot</v>
          </cell>
          <cell r="D90">
            <v>279</v>
          </cell>
          <cell r="E90">
            <v>297</v>
          </cell>
          <cell r="F90">
            <v>0.93939393939393945</v>
          </cell>
          <cell r="G90">
            <v>248</v>
          </cell>
          <cell r="H90">
            <v>250</v>
          </cell>
          <cell r="I90">
            <v>0.99199999999999999</v>
          </cell>
          <cell r="J90">
            <v>252</v>
          </cell>
          <cell r="K90">
            <v>254</v>
          </cell>
          <cell r="L90">
            <v>0.99212598425196852</v>
          </cell>
        </row>
        <row r="91">
          <cell r="B91">
            <v>48</v>
          </cell>
          <cell r="C91" t="str">
            <v>Lozère</v>
          </cell>
          <cell r="D91">
            <v>117</v>
          </cell>
          <cell r="E91">
            <v>122</v>
          </cell>
          <cell r="F91">
            <v>0.95901639344262291</v>
          </cell>
          <cell r="G91">
            <v>130</v>
          </cell>
          <cell r="H91">
            <v>131</v>
          </cell>
          <cell r="I91">
            <v>0.99236641221374045</v>
          </cell>
          <cell r="J91">
            <v>112</v>
          </cell>
          <cell r="K91">
            <v>113</v>
          </cell>
          <cell r="L91">
            <v>0.99115044247787609</v>
          </cell>
        </row>
        <row r="92">
          <cell r="B92">
            <v>65</v>
          </cell>
          <cell r="C92" t="str">
            <v>Hautes-Pyrénées</v>
          </cell>
          <cell r="D92">
            <v>339</v>
          </cell>
          <cell r="E92">
            <v>367</v>
          </cell>
          <cell r="F92">
            <v>0.92370572207084467</v>
          </cell>
          <cell r="G92">
            <v>368</v>
          </cell>
          <cell r="H92">
            <v>375</v>
          </cell>
          <cell r="I92">
            <v>0.98133333333333328</v>
          </cell>
          <cell r="J92">
            <v>413</v>
          </cell>
          <cell r="K92">
            <v>418</v>
          </cell>
          <cell r="L92">
            <v>0.98803827751196172</v>
          </cell>
        </row>
        <row r="93">
          <cell r="B93">
            <v>66</v>
          </cell>
          <cell r="C93" t="str">
            <v>Pyrénées-Orientales</v>
          </cell>
          <cell r="D93">
            <v>913</v>
          </cell>
          <cell r="E93">
            <v>949</v>
          </cell>
          <cell r="F93">
            <v>0.96206533192834565</v>
          </cell>
          <cell r="G93">
            <v>925</v>
          </cell>
          <cell r="H93">
            <v>933</v>
          </cell>
          <cell r="I93">
            <v>0.99142550911039662</v>
          </cell>
          <cell r="J93">
            <v>976</v>
          </cell>
          <cell r="K93">
            <v>984</v>
          </cell>
          <cell r="L93">
            <v>0.99186991869918695</v>
          </cell>
        </row>
        <row r="94">
          <cell r="B94">
            <v>81</v>
          </cell>
          <cell r="C94" t="str">
            <v>Tarn</v>
          </cell>
          <cell r="D94">
            <v>730</v>
          </cell>
          <cell r="E94">
            <v>754</v>
          </cell>
          <cell r="F94">
            <v>0.96816976127320953</v>
          </cell>
          <cell r="G94">
            <v>724</v>
          </cell>
          <cell r="H94">
            <v>734</v>
          </cell>
          <cell r="I94">
            <v>0.98637602179836514</v>
          </cell>
          <cell r="J94">
            <v>713</v>
          </cell>
          <cell r="K94">
            <v>715</v>
          </cell>
          <cell r="L94">
            <v>0.99720279720279725</v>
          </cell>
        </row>
        <row r="95">
          <cell r="B95">
            <v>82</v>
          </cell>
          <cell r="C95" t="str">
            <v>Tarn-et-Garonne</v>
          </cell>
          <cell r="D95">
            <v>572</v>
          </cell>
          <cell r="E95">
            <v>593</v>
          </cell>
          <cell r="F95">
            <v>0.96458684654300164</v>
          </cell>
          <cell r="G95">
            <v>538</v>
          </cell>
          <cell r="H95">
            <v>546</v>
          </cell>
          <cell r="I95">
            <v>0.9853479853479854</v>
          </cell>
          <cell r="J95">
            <v>562</v>
          </cell>
          <cell r="K95">
            <v>567</v>
          </cell>
          <cell r="L95">
            <v>0.99118165784832446</v>
          </cell>
        </row>
        <row r="97">
          <cell r="B97">
            <v>4</v>
          </cell>
          <cell r="C97" t="str">
            <v>Alpes-de-Haute-Provence</v>
          </cell>
          <cell r="D97">
            <v>282</v>
          </cell>
          <cell r="E97">
            <v>303</v>
          </cell>
          <cell r="F97">
            <v>0.93069306930693074</v>
          </cell>
          <cell r="G97">
            <v>290</v>
          </cell>
          <cell r="H97">
            <v>297</v>
          </cell>
          <cell r="I97">
            <v>0.97643097643097643</v>
          </cell>
          <cell r="J97">
            <v>277</v>
          </cell>
          <cell r="K97">
            <v>279</v>
          </cell>
          <cell r="L97">
            <v>0.99283154121863804</v>
          </cell>
        </row>
        <row r="98">
          <cell r="B98">
            <v>5</v>
          </cell>
          <cell r="C98" t="str">
            <v>Hautes-Alpes</v>
          </cell>
          <cell r="D98">
            <v>219</v>
          </cell>
          <cell r="E98">
            <v>231</v>
          </cell>
          <cell r="F98">
            <v>0.94805194805194803</v>
          </cell>
          <cell r="G98">
            <v>227</v>
          </cell>
          <cell r="H98">
            <v>233</v>
          </cell>
          <cell r="I98">
            <v>0.97424892703862664</v>
          </cell>
          <cell r="J98">
            <v>240</v>
          </cell>
          <cell r="K98">
            <v>242</v>
          </cell>
          <cell r="L98">
            <v>0.99173553719008267</v>
          </cell>
        </row>
        <row r="99">
          <cell r="B99">
            <v>6</v>
          </cell>
          <cell r="C99" t="str">
            <v>Alpes-Maritimes</v>
          </cell>
          <cell r="D99">
            <v>2103</v>
          </cell>
          <cell r="E99">
            <v>2254</v>
          </cell>
          <cell r="F99">
            <v>0.9330079858030168</v>
          </cell>
          <cell r="G99">
            <v>2203</v>
          </cell>
          <cell r="H99">
            <v>2237</v>
          </cell>
          <cell r="I99">
            <v>0.98480107286544483</v>
          </cell>
          <cell r="J99">
            <v>2273</v>
          </cell>
          <cell r="K99">
            <v>2293</v>
          </cell>
          <cell r="L99">
            <v>0.99127780200610549</v>
          </cell>
        </row>
        <row r="100">
          <cell r="B100">
            <v>13</v>
          </cell>
          <cell r="C100" t="str">
            <v>Bouche-du-Rhône</v>
          </cell>
          <cell r="D100">
            <v>5292</v>
          </cell>
          <cell r="E100">
            <v>5488</v>
          </cell>
          <cell r="F100">
            <v>0.9642857142857143</v>
          </cell>
          <cell r="G100">
            <v>5170</v>
          </cell>
          <cell r="H100">
            <v>5225</v>
          </cell>
          <cell r="I100">
            <v>0.98947368421052628</v>
          </cell>
          <cell r="J100">
            <v>5212</v>
          </cell>
          <cell r="K100">
            <v>5244</v>
          </cell>
          <cell r="L100">
            <v>0.99389778794813122</v>
          </cell>
        </row>
        <row r="101">
          <cell r="B101">
            <v>83</v>
          </cell>
          <cell r="C101" t="str">
            <v>Var</v>
          </cell>
          <cell r="D101">
            <v>2233</v>
          </cell>
          <cell r="E101">
            <v>2326</v>
          </cell>
          <cell r="F101">
            <v>0.96001719690455722</v>
          </cell>
          <cell r="G101">
            <v>2215</v>
          </cell>
          <cell r="H101">
            <v>2239</v>
          </cell>
          <cell r="I101">
            <v>0.9892809289861545</v>
          </cell>
          <cell r="J101">
            <v>2213</v>
          </cell>
          <cell r="K101">
            <v>2226</v>
          </cell>
          <cell r="L101">
            <v>0.99415992812219223</v>
          </cell>
        </row>
        <row r="102">
          <cell r="B102">
            <v>84</v>
          </cell>
          <cell r="C102" t="str">
            <v>Vaucluse</v>
          </cell>
          <cell r="D102">
            <v>1340</v>
          </cell>
          <cell r="E102">
            <v>1400</v>
          </cell>
          <cell r="F102">
            <v>0.95714285714285718</v>
          </cell>
          <cell r="G102">
            <v>1360</v>
          </cell>
          <cell r="H102">
            <v>1374</v>
          </cell>
          <cell r="I102">
            <v>0.98981077147016017</v>
          </cell>
          <cell r="J102">
            <v>1369</v>
          </cell>
          <cell r="K102">
            <v>1377</v>
          </cell>
          <cell r="L102">
            <v>0.99419026870007265</v>
          </cell>
        </row>
        <row r="104">
          <cell r="B104">
            <v>44</v>
          </cell>
          <cell r="C104" t="str">
            <v>Loire-Atlantique</v>
          </cell>
          <cell r="D104">
            <v>3330</v>
          </cell>
          <cell r="E104">
            <v>3470</v>
          </cell>
          <cell r="F104">
            <v>0.95965417867435154</v>
          </cell>
          <cell r="G104">
            <v>3287</v>
          </cell>
          <cell r="H104">
            <v>3310</v>
          </cell>
          <cell r="I104">
            <v>0.99305135951661627</v>
          </cell>
          <cell r="J104">
            <v>3597</v>
          </cell>
          <cell r="K104">
            <v>3606</v>
          </cell>
          <cell r="L104">
            <v>0.99750415973377704</v>
          </cell>
        </row>
        <row r="105">
          <cell r="B105">
            <v>49</v>
          </cell>
          <cell r="C105" t="str">
            <v>Maine-et-Loire</v>
          </cell>
          <cell r="D105">
            <v>1927</v>
          </cell>
          <cell r="E105">
            <v>1979</v>
          </cell>
          <cell r="F105">
            <v>0.97372410308236479</v>
          </cell>
          <cell r="G105">
            <v>1968</v>
          </cell>
          <cell r="H105">
            <v>1985</v>
          </cell>
          <cell r="I105">
            <v>0.99143576826196478</v>
          </cell>
          <cell r="J105">
            <v>1915</v>
          </cell>
          <cell r="K105">
            <v>1921</v>
          </cell>
          <cell r="L105">
            <v>0.99687662675689748</v>
          </cell>
        </row>
        <row r="106">
          <cell r="B106">
            <v>53</v>
          </cell>
          <cell r="C106" t="str">
            <v>Mayenne</v>
          </cell>
          <cell r="D106">
            <v>685</v>
          </cell>
          <cell r="E106">
            <v>701</v>
          </cell>
          <cell r="F106">
            <v>0.97717546362339514</v>
          </cell>
          <cell r="G106">
            <v>626</v>
          </cell>
          <cell r="H106">
            <v>632</v>
          </cell>
          <cell r="I106">
            <v>0.990506329113924</v>
          </cell>
          <cell r="J106">
            <v>629</v>
          </cell>
          <cell r="K106">
            <v>632</v>
          </cell>
          <cell r="L106">
            <v>0.995253164556962</v>
          </cell>
        </row>
        <row r="107">
          <cell r="B107">
            <v>72</v>
          </cell>
          <cell r="C107" t="str">
            <v>Sarthe</v>
          </cell>
          <cell r="D107">
            <v>1210</v>
          </cell>
          <cell r="E107">
            <v>1236</v>
          </cell>
          <cell r="F107">
            <v>0.97896440129449835</v>
          </cell>
          <cell r="G107">
            <v>1229</v>
          </cell>
          <cell r="H107">
            <v>1239</v>
          </cell>
          <cell r="I107">
            <v>0.99192897497982246</v>
          </cell>
          <cell r="J107">
            <v>1272</v>
          </cell>
          <cell r="K107">
            <v>1281</v>
          </cell>
          <cell r="L107">
            <v>0.99297423887587821</v>
          </cell>
        </row>
        <row r="108">
          <cell r="B108">
            <v>85</v>
          </cell>
          <cell r="C108" t="str">
            <v>Vendée</v>
          </cell>
          <cell r="D108">
            <v>1425</v>
          </cell>
          <cell r="E108">
            <v>1458</v>
          </cell>
          <cell r="F108">
            <v>0.97736625514403297</v>
          </cell>
          <cell r="G108">
            <v>1374</v>
          </cell>
          <cell r="H108">
            <v>1381</v>
          </cell>
          <cell r="I108">
            <v>0.99493120926864587</v>
          </cell>
          <cell r="J108">
            <v>1383</v>
          </cell>
          <cell r="K108">
            <v>1391</v>
          </cell>
          <cell r="L108">
            <v>0.99424874191229329</v>
          </cell>
        </row>
        <row r="110">
          <cell r="B110">
            <v>202</v>
          </cell>
          <cell r="C110" t="str">
            <v>Haute-Corse</v>
          </cell>
          <cell r="D110">
            <v>258</v>
          </cell>
          <cell r="E110">
            <v>271</v>
          </cell>
          <cell r="F110">
            <v>0.95202952029520294</v>
          </cell>
          <cell r="G110">
            <v>255</v>
          </cell>
          <cell r="H110">
            <v>255</v>
          </cell>
          <cell r="I110">
            <v>1</v>
          </cell>
          <cell r="J110">
            <v>266</v>
          </cell>
          <cell r="K110">
            <v>266</v>
          </cell>
          <cell r="L110">
            <v>1</v>
          </cell>
        </row>
        <row r="111">
          <cell r="B111">
            <v>201</v>
          </cell>
          <cell r="C111" t="str">
            <v xml:space="preserve">Corse du Sud </v>
          </cell>
          <cell r="D111">
            <v>204</v>
          </cell>
          <cell r="E111">
            <v>215</v>
          </cell>
          <cell r="F111">
            <v>0.94883720930232562</v>
          </cell>
          <cell r="G111">
            <v>207</v>
          </cell>
          <cell r="H111">
            <v>208</v>
          </cell>
          <cell r="I111">
            <v>0.99519230769230771</v>
          </cell>
          <cell r="J111">
            <v>280</v>
          </cell>
          <cell r="K111">
            <v>281</v>
          </cell>
          <cell r="L111">
            <v>0.99644128113879005</v>
          </cell>
        </row>
        <row r="113">
          <cell r="B113">
            <v>971</v>
          </cell>
          <cell r="C113" t="str">
            <v>Guadeloupe</v>
          </cell>
          <cell r="D113">
            <v>819</v>
          </cell>
          <cell r="E113">
            <v>856</v>
          </cell>
          <cell r="F113">
            <v>0.95677570093457942</v>
          </cell>
          <cell r="G113">
            <v>813</v>
          </cell>
          <cell r="H113">
            <v>817</v>
          </cell>
          <cell r="I113">
            <v>0.99510403916768664</v>
          </cell>
          <cell r="J113">
            <v>769</v>
          </cell>
          <cell r="K113">
            <v>771</v>
          </cell>
          <cell r="L113">
            <v>0.99740596627756162</v>
          </cell>
        </row>
        <row r="114">
          <cell r="B114">
            <v>972</v>
          </cell>
          <cell r="C114" t="str">
            <v>Martinique</v>
          </cell>
          <cell r="D114">
            <v>713</v>
          </cell>
          <cell r="E114">
            <v>736</v>
          </cell>
          <cell r="F114">
            <v>0.96875</v>
          </cell>
          <cell r="G114">
            <v>759</v>
          </cell>
          <cell r="H114">
            <v>764</v>
          </cell>
          <cell r="I114">
            <v>0.99345549738219896</v>
          </cell>
          <cell r="J114">
            <v>682</v>
          </cell>
          <cell r="K114">
            <v>689</v>
          </cell>
          <cell r="L114">
            <v>0.98984034833091439</v>
          </cell>
        </row>
        <row r="115">
          <cell r="B115">
            <v>973</v>
          </cell>
          <cell r="C115" t="str">
            <v>Guyane</v>
          </cell>
          <cell r="D115">
            <v>634</v>
          </cell>
          <cell r="E115">
            <v>771</v>
          </cell>
          <cell r="F115">
            <v>0.82230869001297013</v>
          </cell>
          <cell r="G115">
            <v>648</v>
          </cell>
          <cell r="H115">
            <v>676</v>
          </cell>
          <cell r="I115">
            <v>0.95857988165680474</v>
          </cell>
          <cell r="J115">
            <v>605</v>
          </cell>
          <cell r="K115">
            <v>655</v>
          </cell>
          <cell r="L115">
            <v>0.92366412213740456</v>
          </cell>
        </row>
        <row r="116">
          <cell r="B116">
            <v>974</v>
          </cell>
          <cell r="C116" t="str">
            <v>Réunion</v>
          </cell>
          <cell r="D116">
            <v>2912</v>
          </cell>
          <cell r="E116">
            <v>2980</v>
          </cell>
          <cell r="F116">
            <v>0.97718120805369124</v>
          </cell>
          <cell r="G116">
            <v>2925</v>
          </cell>
          <cell r="H116">
            <v>2936</v>
          </cell>
          <cell r="I116">
            <v>0.99625340599455037</v>
          </cell>
          <cell r="J116">
            <v>2924</v>
          </cell>
          <cell r="K116">
            <v>2932</v>
          </cell>
          <cell r="L116">
            <v>0.99727148703956348</v>
          </cell>
        </row>
        <row r="117">
          <cell r="B117">
            <v>975</v>
          </cell>
          <cell r="C117" t="str">
            <v>Saint-Pierre-et-Miquelon</v>
          </cell>
          <cell r="D117">
            <v>5</v>
          </cell>
          <cell r="E117">
            <v>8</v>
          </cell>
          <cell r="F117">
            <v>0.625</v>
          </cell>
          <cell r="G117">
            <v>1</v>
          </cell>
          <cell r="H117">
            <v>1</v>
          </cell>
          <cell r="I117">
            <v>1</v>
          </cell>
          <cell r="J117">
            <v>38</v>
          </cell>
          <cell r="K117">
            <v>49</v>
          </cell>
          <cell r="L117">
            <v>0.77551020408163263</v>
          </cell>
        </row>
        <row r="118">
          <cell r="B118">
            <v>976</v>
          </cell>
          <cell r="C118" t="str">
            <v>Mayotte</v>
          </cell>
        </row>
        <row r="119">
          <cell r="B119">
            <v>977</v>
          </cell>
          <cell r="C119" t="str">
            <v>Saint Martin</v>
          </cell>
          <cell r="D119">
            <v>1</v>
          </cell>
          <cell r="E119">
            <v>2</v>
          </cell>
          <cell r="F119">
            <v>0.5</v>
          </cell>
        </row>
        <row r="120">
          <cell r="B120">
            <v>978</v>
          </cell>
          <cell r="C120" t="str">
            <v>saint Barth</v>
          </cell>
          <cell r="D120">
            <v>59</v>
          </cell>
          <cell r="E120">
            <v>67</v>
          </cell>
          <cell r="F120">
            <v>0.88059701492537312</v>
          </cell>
          <cell r="G120">
            <v>57</v>
          </cell>
          <cell r="H120">
            <v>59</v>
          </cell>
          <cell r="I120">
            <v>0.96610169491525422</v>
          </cell>
          <cell r="J120">
            <v>68</v>
          </cell>
          <cell r="K120">
            <v>68</v>
          </cell>
          <cell r="L120">
            <v>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1388</v>
          </cell>
          <cell r="E4">
            <v>1643</v>
          </cell>
          <cell r="F4">
            <v>0.84479610468654898</v>
          </cell>
          <cell r="G4">
            <v>1487</v>
          </cell>
          <cell r="H4">
            <v>1609</v>
          </cell>
          <cell r="I4">
            <v>0.92417650714729649</v>
          </cell>
          <cell r="J4">
            <v>1480</v>
          </cell>
          <cell r="K4">
            <v>1584</v>
          </cell>
          <cell r="L4">
            <v>0.93434343434343436</v>
          </cell>
        </row>
        <row r="5">
          <cell r="B5">
            <v>3</v>
          </cell>
          <cell r="C5" t="str">
            <v>Allier</v>
          </cell>
          <cell r="D5">
            <v>474</v>
          </cell>
          <cell r="E5">
            <v>597</v>
          </cell>
          <cell r="F5">
            <v>0.79396984924623115</v>
          </cell>
          <cell r="G5">
            <v>487</v>
          </cell>
          <cell r="H5">
            <v>562</v>
          </cell>
          <cell r="I5">
            <v>0.86654804270462638</v>
          </cell>
          <cell r="J5">
            <v>471</v>
          </cell>
          <cell r="K5">
            <v>551</v>
          </cell>
          <cell r="L5">
            <v>0.85480943738656989</v>
          </cell>
        </row>
        <row r="6">
          <cell r="B6">
            <v>7</v>
          </cell>
          <cell r="C6" t="str">
            <v xml:space="preserve">Ardèche </v>
          </cell>
          <cell r="D6">
            <v>521</v>
          </cell>
          <cell r="E6">
            <v>717</v>
          </cell>
          <cell r="F6">
            <v>0.72663877266387722</v>
          </cell>
          <cell r="G6">
            <v>568</v>
          </cell>
          <cell r="H6">
            <v>651</v>
          </cell>
          <cell r="I6">
            <v>0.87250384024577576</v>
          </cell>
          <cell r="J6">
            <v>566</v>
          </cell>
          <cell r="K6">
            <v>623</v>
          </cell>
          <cell r="L6">
            <v>0.9085072231139647</v>
          </cell>
        </row>
        <row r="7">
          <cell r="B7">
            <v>15</v>
          </cell>
          <cell r="C7" t="str">
            <v>Cantal</v>
          </cell>
          <cell r="D7">
            <v>169</v>
          </cell>
          <cell r="E7">
            <v>213</v>
          </cell>
          <cell r="F7">
            <v>0.79342723004694837</v>
          </cell>
          <cell r="G7">
            <v>221</v>
          </cell>
          <cell r="H7">
            <v>243</v>
          </cell>
          <cell r="I7">
            <v>0.90946502057613166</v>
          </cell>
          <cell r="J7">
            <v>240</v>
          </cell>
          <cell r="K7">
            <v>247</v>
          </cell>
          <cell r="L7">
            <v>0.97165991902834004</v>
          </cell>
        </row>
        <row r="8">
          <cell r="B8">
            <v>26</v>
          </cell>
          <cell r="C8" t="str">
            <v>Drôme</v>
          </cell>
          <cell r="D8">
            <v>981</v>
          </cell>
          <cell r="E8">
            <v>1258</v>
          </cell>
          <cell r="F8">
            <v>0.77980922098569161</v>
          </cell>
          <cell r="G8">
            <v>1047</v>
          </cell>
          <cell r="H8">
            <v>1162</v>
          </cell>
          <cell r="I8">
            <v>0.90103270223752152</v>
          </cell>
          <cell r="J8">
            <v>1084</v>
          </cell>
          <cell r="K8">
            <v>1204</v>
          </cell>
          <cell r="L8">
            <v>0.90033222591362128</v>
          </cell>
        </row>
        <row r="9">
          <cell r="B9">
            <v>38</v>
          </cell>
          <cell r="C9" t="str">
            <v>Isère</v>
          </cell>
          <cell r="D9">
            <v>2544</v>
          </cell>
          <cell r="E9">
            <v>3172</v>
          </cell>
          <cell r="F9">
            <v>0.80201765447667084</v>
          </cell>
          <cell r="G9">
            <v>2492</v>
          </cell>
          <cell r="H9">
            <v>2819</v>
          </cell>
          <cell r="I9">
            <v>0.88400141894288753</v>
          </cell>
          <cell r="J9">
            <v>2605</v>
          </cell>
          <cell r="K9">
            <v>2958</v>
          </cell>
          <cell r="L9">
            <v>0.88066260987153477</v>
          </cell>
        </row>
        <row r="10">
          <cell r="B10">
            <v>42</v>
          </cell>
          <cell r="C10" t="str">
            <v>Loire</v>
          </cell>
          <cell r="D10">
            <v>1447</v>
          </cell>
          <cell r="E10">
            <v>1800</v>
          </cell>
          <cell r="F10">
            <v>0.80388888888888888</v>
          </cell>
          <cell r="G10">
            <v>1662</v>
          </cell>
          <cell r="H10">
            <v>1844</v>
          </cell>
          <cell r="I10">
            <v>0.90130151843817785</v>
          </cell>
          <cell r="J10">
            <v>1714</v>
          </cell>
          <cell r="K10">
            <v>1884</v>
          </cell>
          <cell r="L10">
            <v>0.90976645435244163</v>
          </cell>
        </row>
        <row r="11">
          <cell r="B11">
            <v>43</v>
          </cell>
          <cell r="C11" t="str">
            <v>Haute-Loire</v>
          </cell>
          <cell r="D11">
            <v>351</v>
          </cell>
          <cell r="E11">
            <v>455</v>
          </cell>
          <cell r="F11">
            <v>0.77142857142857146</v>
          </cell>
          <cell r="G11">
            <v>418</v>
          </cell>
          <cell r="H11">
            <v>454</v>
          </cell>
          <cell r="I11">
            <v>0.92070484581497802</v>
          </cell>
          <cell r="J11">
            <v>424</v>
          </cell>
          <cell r="K11">
            <v>451</v>
          </cell>
          <cell r="L11">
            <v>0.94013303769401335</v>
          </cell>
        </row>
        <row r="12">
          <cell r="B12">
            <v>63</v>
          </cell>
          <cell r="C12" t="str">
            <v>Puy-de-Dôme</v>
          </cell>
          <cell r="D12">
            <v>1185</v>
          </cell>
          <cell r="E12">
            <v>1416</v>
          </cell>
          <cell r="F12">
            <v>0.83686440677966101</v>
          </cell>
          <cell r="G12">
            <v>1353</v>
          </cell>
          <cell r="H12">
            <v>1465</v>
          </cell>
          <cell r="I12">
            <v>0.92354948805460746</v>
          </cell>
          <cell r="J12">
            <v>1276</v>
          </cell>
          <cell r="K12">
            <v>1397</v>
          </cell>
          <cell r="L12">
            <v>0.91338582677165359</v>
          </cell>
        </row>
        <row r="13">
          <cell r="B13">
            <v>69</v>
          </cell>
          <cell r="C13" t="str">
            <v>Rhône</v>
          </cell>
          <cell r="D13">
            <v>4799</v>
          </cell>
          <cell r="E13">
            <v>5547</v>
          </cell>
          <cell r="F13">
            <v>0.86515233459527674</v>
          </cell>
          <cell r="G13">
            <v>4978</v>
          </cell>
          <cell r="H13">
            <v>5359</v>
          </cell>
          <cell r="I13">
            <v>0.92890464638925174</v>
          </cell>
          <cell r="J13">
            <v>5053</v>
          </cell>
          <cell r="K13">
            <v>5468</v>
          </cell>
          <cell r="L13">
            <v>0.92410387710314557</v>
          </cell>
        </row>
        <row r="14">
          <cell r="B14">
            <v>73</v>
          </cell>
          <cell r="C14" t="str">
            <v>Savoie</v>
          </cell>
          <cell r="D14">
            <v>812</v>
          </cell>
          <cell r="E14">
            <v>994</v>
          </cell>
          <cell r="F14">
            <v>0.81690140845070425</v>
          </cell>
          <cell r="G14">
            <v>851</v>
          </cell>
          <cell r="H14">
            <v>939</v>
          </cell>
          <cell r="I14">
            <v>0.90628328008519698</v>
          </cell>
          <cell r="J14">
            <v>883</v>
          </cell>
          <cell r="K14">
            <v>967</v>
          </cell>
          <cell r="L14">
            <v>0.91313340227507755</v>
          </cell>
        </row>
        <row r="15">
          <cell r="B15">
            <v>74</v>
          </cell>
          <cell r="C15" t="str">
            <v>Haute-Savoie</v>
          </cell>
          <cell r="D15">
            <v>1642</v>
          </cell>
          <cell r="E15">
            <v>2122</v>
          </cell>
          <cell r="F15">
            <v>0.77379830348727618</v>
          </cell>
          <cell r="G15">
            <v>1965</v>
          </cell>
          <cell r="H15">
            <v>2170</v>
          </cell>
          <cell r="I15">
            <v>0.90552995391705071</v>
          </cell>
          <cell r="J15">
            <v>1948</v>
          </cell>
          <cell r="K15">
            <v>2109</v>
          </cell>
          <cell r="L15">
            <v>0.92366050260787103</v>
          </cell>
        </row>
        <row r="17">
          <cell r="B17">
            <v>21</v>
          </cell>
          <cell r="C17" t="str">
            <v>Côte-d'Or</v>
          </cell>
          <cell r="D17">
            <v>1005</v>
          </cell>
          <cell r="E17">
            <v>1183</v>
          </cell>
          <cell r="F17">
            <v>0.84953508030431102</v>
          </cell>
          <cell r="G17">
            <v>1073</v>
          </cell>
          <cell r="H17">
            <v>1163</v>
          </cell>
          <cell r="I17">
            <v>0.92261392949269128</v>
          </cell>
          <cell r="J17">
            <v>1064</v>
          </cell>
          <cell r="K17">
            <v>1145</v>
          </cell>
          <cell r="L17">
            <v>0.92925764192139737</v>
          </cell>
        </row>
        <row r="18">
          <cell r="B18">
            <v>25</v>
          </cell>
          <cell r="C18" t="str">
            <v>Doubs</v>
          </cell>
          <cell r="D18">
            <v>1160</v>
          </cell>
          <cell r="E18">
            <v>1371</v>
          </cell>
          <cell r="F18">
            <v>0.84609773887673234</v>
          </cell>
          <cell r="G18">
            <v>1231</v>
          </cell>
          <cell r="H18">
            <v>1336</v>
          </cell>
          <cell r="I18">
            <v>0.92140718562874246</v>
          </cell>
          <cell r="J18">
            <v>1239</v>
          </cell>
          <cell r="K18">
            <v>1331</v>
          </cell>
          <cell r="L18">
            <v>0.93087903831705487</v>
          </cell>
        </row>
        <row r="19">
          <cell r="B19">
            <v>39</v>
          </cell>
          <cell r="C19" t="str">
            <v>Jura</v>
          </cell>
          <cell r="D19">
            <v>463</v>
          </cell>
          <cell r="E19">
            <v>568</v>
          </cell>
          <cell r="F19">
            <v>0.8151408450704225</v>
          </cell>
          <cell r="G19">
            <v>445</v>
          </cell>
          <cell r="H19">
            <v>490</v>
          </cell>
          <cell r="I19">
            <v>0.90816326530612246</v>
          </cell>
          <cell r="J19">
            <v>477</v>
          </cell>
          <cell r="K19">
            <v>513</v>
          </cell>
          <cell r="L19">
            <v>0.92982456140350878</v>
          </cell>
        </row>
        <row r="20">
          <cell r="B20">
            <v>58</v>
          </cell>
          <cell r="C20" t="str">
            <v>Nièvre</v>
          </cell>
          <cell r="D20">
            <v>344</v>
          </cell>
          <cell r="E20">
            <v>393</v>
          </cell>
          <cell r="F20">
            <v>0.87531806615776087</v>
          </cell>
          <cell r="G20">
            <v>319</v>
          </cell>
          <cell r="H20">
            <v>354</v>
          </cell>
          <cell r="I20">
            <v>0.90112994350282483</v>
          </cell>
          <cell r="J20">
            <v>289</v>
          </cell>
          <cell r="K20">
            <v>326</v>
          </cell>
          <cell r="L20">
            <v>0.88650306748466257</v>
          </cell>
        </row>
        <row r="21">
          <cell r="B21">
            <v>70</v>
          </cell>
          <cell r="C21" t="str">
            <v>Haute-Saône</v>
          </cell>
          <cell r="D21">
            <v>399</v>
          </cell>
          <cell r="E21">
            <v>473</v>
          </cell>
          <cell r="F21">
            <v>0.84355179704016914</v>
          </cell>
          <cell r="G21">
            <v>433</v>
          </cell>
          <cell r="H21">
            <v>484</v>
          </cell>
          <cell r="I21">
            <v>0.89462809917355368</v>
          </cell>
          <cell r="J21">
            <v>447</v>
          </cell>
          <cell r="K21">
            <v>494</v>
          </cell>
          <cell r="L21">
            <v>0.90485829959514175</v>
          </cell>
        </row>
        <row r="22">
          <cell r="B22">
            <v>71</v>
          </cell>
          <cell r="C22" t="str">
            <v>Saône-et-Loire</v>
          </cell>
          <cell r="D22">
            <v>1039</v>
          </cell>
          <cell r="E22">
            <v>1192</v>
          </cell>
          <cell r="F22">
            <v>0.87164429530201337</v>
          </cell>
          <cell r="G22">
            <v>1009</v>
          </cell>
          <cell r="H22">
            <v>1115</v>
          </cell>
          <cell r="I22">
            <v>0.90493273542600894</v>
          </cell>
          <cell r="J22">
            <v>1008</v>
          </cell>
          <cell r="K22">
            <v>1104</v>
          </cell>
          <cell r="L22">
            <v>0.91304347826086951</v>
          </cell>
        </row>
        <row r="23">
          <cell r="B23">
            <v>89</v>
          </cell>
          <cell r="C23" t="str">
            <v>Yonne</v>
          </cell>
          <cell r="D23">
            <v>639</v>
          </cell>
          <cell r="E23">
            <v>738</v>
          </cell>
          <cell r="F23">
            <v>0.86585365853658536</v>
          </cell>
          <cell r="G23">
            <v>660</v>
          </cell>
          <cell r="H23">
            <v>731</v>
          </cell>
          <cell r="I23">
            <v>0.9028727770177839</v>
          </cell>
          <cell r="J23">
            <v>596</v>
          </cell>
          <cell r="K23">
            <v>669</v>
          </cell>
          <cell r="L23">
            <v>0.89088191330343802</v>
          </cell>
        </row>
        <row r="24">
          <cell r="B24">
            <v>90</v>
          </cell>
          <cell r="C24" t="str">
            <v>Territoire de Belfort</v>
          </cell>
          <cell r="D24">
            <v>281</v>
          </cell>
          <cell r="E24">
            <v>333</v>
          </cell>
          <cell r="F24">
            <v>0.84384384384384381</v>
          </cell>
          <cell r="G24">
            <v>303</v>
          </cell>
          <cell r="H24">
            <v>337</v>
          </cell>
          <cell r="I24">
            <v>0.89910979228486643</v>
          </cell>
          <cell r="J24">
            <v>290</v>
          </cell>
          <cell r="K24">
            <v>308</v>
          </cell>
          <cell r="L24">
            <v>0.94155844155844159</v>
          </cell>
        </row>
        <row r="26">
          <cell r="B26">
            <v>22</v>
          </cell>
          <cell r="C26" t="str">
            <v>Côte-d'Armor</v>
          </cell>
          <cell r="D26">
            <v>1171</v>
          </cell>
          <cell r="E26">
            <v>1344</v>
          </cell>
          <cell r="F26">
            <v>0.87127976190476186</v>
          </cell>
          <cell r="G26">
            <v>1117</v>
          </cell>
          <cell r="H26">
            <v>1226</v>
          </cell>
          <cell r="I26">
            <v>0.91109298531810767</v>
          </cell>
          <cell r="J26">
            <v>1099</v>
          </cell>
          <cell r="K26">
            <v>1202</v>
          </cell>
          <cell r="L26">
            <v>0.91430948419301161</v>
          </cell>
        </row>
        <row r="27">
          <cell r="B27">
            <v>29</v>
          </cell>
          <cell r="C27" t="str">
            <v>Finistère</v>
          </cell>
          <cell r="D27">
            <v>1765</v>
          </cell>
          <cell r="E27">
            <v>2023</v>
          </cell>
          <cell r="F27">
            <v>0.87246663371230848</v>
          </cell>
          <cell r="G27">
            <v>1716</v>
          </cell>
          <cell r="H27">
            <v>1825</v>
          </cell>
          <cell r="I27">
            <v>0.9402739726027397</v>
          </cell>
          <cell r="J27">
            <v>1731</v>
          </cell>
          <cell r="K27">
            <v>1842</v>
          </cell>
          <cell r="L27">
            <v>0.93973941368078173</v>
          </cell>
        </row>
        <row r="28">
          <cell r="B28">
            <v>35</v>
          </cell>
          <cell r="C28" t="str">
            <v>Ile-et-Vilaine</v>
          </cell>
          <cell r="D28">
            <v>2357</v>
          </cell>
          <cell r="E28">
            <v>2742</v>
          </cell>
          <cell r="F28">
            <v>0.85959153902261121</v>
          </cell>
          <cell r="G28">
            <v>2458</v>
          </cell>
          <cell r="H28">
            <v>2706</v>
          </cell>
          <cell r="I28">
            <v>0.90835181079083516</v>
          </cell>
          <cell r="J28">
            <v>2416</v>
          </cell>
          <cell r="K28">
            <v>2586</v>
          </cell>
          <cell r="L28">
            <v>0.93426140757927301</v>
          </cell>
        </row>
        <row r="29">
          <cell r="B29">
            <v>56</v>
          </cell>
          <cell r="C29" t="str">
            <v>Morbihan</v>
          </cell>
          <cell r="D29">
            <v>1177</v>
          </cell>
          <cell r="E29">
            <v>1496</v>
          </cell>
          <cell r="F29">
            <v>0.78676470588235292</v>
          </cell>
          <cell r="G29">
            <v>1304</v>
          </cell>
          <cell r="H29">
            <v>1461</v>
          </cell>
          <cell r="I29">
            <v>0.892539356605065</v>
          </cell>
          <cell r="J29">
            <v>1316</v>
          </cell>
          <cell r="K29">
            <v>1486</v>
          </cell>
          <cell r="L29">
            <v>0.88559892328398382</v>
          </cell>
        </row>
        <row r="31">
          <cell r="B31">
            <v>18</v>
          </cell>
          <cell r="C31" t="str">
            <v>Cher</v>
          </cell>
          <cell r="D31">
            <v>515</v>
          </cell>
          <cell r="E31">
            <v>593</v>
          </cell>
          <cell r="F31">
            <v>0.86846543001686338</v>
          </cell>
          <cell r="G31">
            <v>537</v>
          </cell>
          <cell r="H31">
            <v>589</v>
          </cell>
          <cell r="I31">
            <v>0.9117147707979627</v>
          </cell>
          <cell r="J31">
            <v>561</v>
          </cell>
          <cell r="K31">
            <v>612</v>
          </cell>
          <cell r="L31">
            <v>0.91666666666666663</v>
          </cell>
        </row>
        <row r="32">
          <cell r="B32">
            <v>28</v>
          </cell>
          <cell r="C32" t="str">
            <v>Eure-et-Loire</v>
          </cell>
          <cell r="D32">
            <v>960</v>
          </cell>
          <cell r="E32">
            <v>1085</v>
          </cell>
          <cell r="F32">
            <v>0.88479262672811065</v>
          </cell>
          <cell r="G32">
            <v>969</v>
          </cell>
          <cell r="H32">
            <v>1064</v>
          </cell>
          <cell r="I32">
            <v>0.9107142857142857</v>
          </cell>
          <cell r="J32">
            <v>961</v>
          </cell>
          <cell r="K32">
            <v>1050</v>
          </cell>
          <cell r="L32">
            <v>0.91523809523809518</v>
          </cell>
        </row>
        <row r="33">
          <cell r="B33">
            <v>36</v>
          </cell>
          <cell r="C33" t="str">
            <v>Indre</v>
          </cell>
          <cell r="D33">
            <v>345</v>
          </cell>
          <cell r="E33">
            <v>394</v>
          </cell>
          <cell r="F33">
            <v>0.87563451776649748</v>
          </cell>
          <cell r="G33">
            <v>318</v>
          </cell>
          <cell r="H33">
            <v>350</v>
          </cell>
          <cell r="I33">
            <v>0.90857142857142859</v>
          </cell>
          <cell r="J33">
            <v>330</v>
          </cell>
          <cell r="K33">
            <v>365</v>
          </cell>
          <cell r="L33">
            <v>0.90410958904109584</v>
          </cell>
        </row>
        <row r="34">
          <cell r="B34">
            <v>37</v>
          </cell>
          <cell r="C34" t="str">
            <v>Indre-et-Loire</v>
          </cell>
          <cell r="D34">
            <v>1252</v>
          </cell>
          <cell r="E34">
            <v>1476</v>
          </cell>
          <cell r="F34">
            <v>0.8482384823848238</v>
          </cell>
          <cell r="G34">
            <v>1203</v>
          </cell>
          <cell r="H34">
            <v>1302</v>
          </cell>
          <cell r="I34">
            <v>0.92396313364055305</v>
          </cell>
          <cell r="J34">
            <v>1303</v>
          </cell>
          <cell r="K34">
            <v>1407</v>
          </cell>
          <cell r="L34">
            <v>0.92608386638237383</v>
          </cell>
        </row>
        <row r="35">
          <cell r="B35">
            <v>41</v>
          </cell>
          <cell r="C35" t="str">
            <v>Loir-et-Cher</v>
          </cell>
          <cell r="D35">
            <v>612</v>
          </cell>
          <cell r="E35">
            <v>694</v>
          </cell>
          <cell r="F35">
            <v>0.88184438040345825</v>
          </cell>
          <cell r="G35">
            <v>603</v>
          </cell>
          <cell r="H35">
            <v>646</v>
          </cell>
          <cell r="I35">
            <v>0.93343653250773995</v>
          </cell>
          <cell r="J35">
            <v>621</v>
          </cell>
          <cell r="K35">
            <v>670</v>
          </cell>
          <cell r="L35">
            <v>0.92686567164179101</v>
          </cell>
        </row>
        <row r="36">
          <cell r="B36">
            <v>45</v>
          </cell>
          <cell r="C36" t="str">
            <v>Loiret</v>
          </cell>
          <cell r="D36">
            <v>1570</v>
          </cell>
          <cell r="E36">
            <v>1747</v>
          </cell>
          <cell r="F36">
            <v>0.89868345735546651</v>
          </cell>
          <cell r="G36">
            <v>1641</v>
          </cell>
          <cell r="H36">
            <v>1773</v>
          </cell>
          <cell r="I36">
            <v>0.9255499153976311</v>
          </cell>
          <cell r="J36">
            <v>1563</v>
          </cell>
          <cell r="K36">
            <v>1679</v>
          </cell>
          <cell r="L36">
            <v>0.93091125670041697</v>
          </cell>
        </row>
        <row r="38">
          <cell r="B38">
            <v>8</v>
          </cell>
          <cell r="C38" t="str">
            <v>Ardenne</v>
          </cell>
          <cell r="D38">
            <v>557</v>
          </cell>
          <cell r="E38">
            <v>610</v>
          </cell>
          <cell r="F38">
            <v>0.91311475409836063</v>
          </cell>
          <cell r="G38">
            <v>558</v>
          </cell>
          <cell r="H38">
            <v>587</v>
          </cell>
          <cell r="I38">
            <v>0.95059625212947185</v>
          </cell>
          <cell r="J38">
            <v>544</v>
          </cell>
          <cell r="K38">
            <v>597</v>
          </cell>
          <cell r="L38">
            <v>0.91122278056951422</v>
          </cell>
        </row>
        <row r="39">
          <cell r="B39">
            <v>10</v>
          </cell>
          <cell r="C39" t="str">
            <v>Aube</v>
          </cell>
          <cell r="D39">
            <v>608</v>
          </cell>
          <cell r="E39">
            <v>706</v>
          </cell>
          <cell r="F39">
            <v>0.86118980169971671</v>
          </cell>
          <cell r="G39">
            <v>588</v>
          </cell>
          <cell r="H39">
            <v>663</v>
          </cell>
          <cell r="I39">
            <v>0.8868778280542986</v>
          </cell>
          <cell r="J39">
            <v>638</v>
          </cell>
          <cell r="K39">
            <v>696</v>
          </cell>
          <cell r="L39">
            <v>0.91666666666666663</v>
          </cell>
        </row>
        <row r="40">
          <cell r="B40">
            <v>51</v>
          </cell>
          <cell r="C40" t="str">
            <v>Marne</v>
          </cell>
          <cell r="D40">
            <v>1265</v>
          </cell>
          <cell r="E40">
            <v>1418</v>
          </cell>
          <cell r="F40">
            <v>0.89210155148095904</v>
          </cell>
          <cell r="G40">
            <v>1264</v>
          </cell>
          <cell r="H40">
            <v>1363</v>
          </cell>
          <cell r="I40">
            <v>0.92736610418195153</v>
          </cell>
          <cell r="J40">
            <v>1293</v>
          </cell>
          <cell r="K40">
            <v>1389</v>
          </cell>
          <cell r="L40">
            <v>0.93088552915766742</v>
          </cell>
        </row>
        <row r="41">
          <cell r="B41">
            <v>52</v>
          </cell>
          <cell r="C41" t="str">
            <v>Haute-Marne</v>
          </cell>
          <cell r="D41">
            <v>305</v>
          </cell>
          <cell r="E41">
            <v>355</v>
          </cell>
          <cell r="F41">
            <v>0.85915492957746475</v>
          </cell>
          <cell r="G41">
            <v>325</v>
          </cell>
          <cell r="H41">
            <v>350</v>
          </cell>
          <cell r="I41">
            <v>0.9285714285714286</v>
          </cell>
          <cell r="J41">
            <v>276</v>
          </cell>
          <cell r="K41">
            <v>308</v>
          </cell>
          <cell r="L41">
            <v>0.89610389610389607</v>
          </cell>
        </row>
        <row r="42">
          <cell r="B42">
            <v>54</v>
          </cell>
          <cell r="C42" t="str">
            <v>Meurthe-et-Moselle</v>
          </cell>
          <cell r="D42">
            <v>1527</v>
          </cell>
          <cell r="E42">
            <v>1717</v>
          </cell>
          <cell r="F42">
            <v>0.889341875364007</v>
          </cell>
          <cell r="G42">
            <v>1475</v>
          </cell>
          <cell r="H42">
            <v>1568</v>
          </cell>
          <cell r="I42">
            <v>0.94068877551020413</v>
          </cell>
          <cell r="J42">
            <v>1406</v>
          </cell>
          <cell r="K42">
            <v>1500</v>
          </cell>
          <cell r="L42">
            <v>0.93733333333333335</v>
          </cell>
        </row>
        <row r="43">
          <cell r="B43">
            <v>55</v>
          </cell>
          <cell r="C43" t="str">
            <v>Meuse</v>
          </cell>
          <cell r="D43">
            <v>365</v>
          </cell>
          <cell r="E43">
            <v>403</v>
          </cell>
          <cell r="F43">
            <v>0.90570719602977667</v>
          </cell>
          <cell r="G43">
            <v>334</v>
          </cell>
          <cell r="H43">
            <v>363</v>
          </cell>
          <cell r="I43">
            <v>0.92011019283746553</v>
          </cell>
          <cell r="J43">
            <v>318</v>
          </cell>
          <cell r="K43">
            <v>344</v>
          </cell>
          <cell r="L43">
            <v>0.92441860465116277</v>
          </cell>
        </row>
        <row r="44">
          <cell r="B44">
            <v>57</v>
          </cell>
          <cell r="C44" t="str">
            <v>Moselle</v>
          </cell>
          <cell r="D44">
            <v>2082</v>
          </cell>
          <cell r="E44">
            <v>2393</v>
          </cell>
          <cell r="F44">
            <v>0.87003760969494359</v>
          </cell>
          <cell r="G44">
            <v>2070</v>
          </cell>
          <cell r="H44">
            <v>2272</v>
          </cell>
          <cell r="I44">
            <v>0.91109154929577463</v>
          </cell>
          <cell r="J44">
            <v>2140</v>
          </cell>
          <cell r="K44">
            <v>2313</v>
          </cell>
          <cell r="L44">
            <v>0.92520536100302642</v>
          </cell>
        </row>
        <row r="45">
          <cell r="B45">
            <v>67</v>
          </cell>
          <cell r="C45" t="str">
            <v>Bas-Rhin</v>
          </cell>
          <cell r="D45">
            <v>2182</v>
          </cell>
          <cell r="E45">
            <v>2639</v>
          </cell>
          <cell r="F45">
            <v>0.82682834406972339</v>
          </cell>
          <cell r="G45">
            <v>2211</v>
          </cell>
          <cell r="H45">
            <v>2487</v>
          </cell>
          <cell r="I45">
            <v>0.88902291917973464</v>
          </cell>
          <cell r="J45">
            <v>2223</v>
          </cell>
          <cell r="K45">
            <v>2481</v>
          </cell>
          <cell r="L45">
            <v>0.89600967351874239</v>
          </cell>
        </row>
        <row r="46">
          <cell r="B46">
            <v>68</v>
          </cell>
          <cell r="C46" t="str">
            <v>Haut-Rhin</v>
          </cell>
          <cell r="D46">
            <v>1424</v>
          </cell>
          <cell r="E46">
            <v>1755</v>
          </cell>
          <cell r="F46">
            <v>0.81139601139601136</v>
          </cell>
          <cell r="G46">
            <v>1474</v>
          </cell>
          <cell r="H46">
            <v>1680</v>
          </cell>
          <cell r="I46">
            <v>0.87738095238095237</v>
          </cell>
          <cell r="J46">
            <v>1429</v>
          </cell>
          <cell r="K46">
            <v>1624</v>
          </cell>
          <cell r="L46">
            <v>0.87992610837438423</v>
          </cell>
        </row>
        <row r="47">
          <cell r="B47">
            <v>88</v>
          </cell>
          <cell r="C47" t="str">
            <v>Vosges</v>
          </cell>
          <cell r="D47">
            <v>677</v>
          </cell>
          <cell r="E47">
            <v>746</v>
          </cell>
          <cell r="F47">
            <v>0.90750670241286868</v>
          </cell>
          <cell r="G47">
            <v>684</v>
          </cell>
          <cell r="H47">
            <v>748</v>
          </cell>
          <cell r="I47">
            <v>0.91443850267379678</v>
          </cell>
          <cell r="J47">
            <v>676</v>
          </cell>
          <cell r="K47">
            <v>725</v>
          </cell>
          <cell r="L47">
            <v>0.9324137931034483</v>
          </cell>
        </row>
        <row r="49">
          <cell r="B49">
            <v>2</v>
          </cell>
          <cell r="C49" t="str">
            <v>Aisne</v>
          </cell>
          <cell r="D49">
            <v>1187</v>
          </cell>
          <cell r="E49">
            <v>1358</v>
          </cell>
          <cell r="F49">
            <v>0.87407952871870398</v>
          </cell>
          <cell r="G49">
            <v>1112</v>
          </cell>
          <cell r="H49">
            <v>1215</v>
          </cell>
          <cell r="I49">
            <v>0.91522633744855963</v>
          </cell>
          <cell r="J49">
            <v>1148</v>
          </cell>
          <cell r="K49">
            <v>1249</v>
          </cell>
          <cell r="L49">
            <v>0.91913530824659728</v>
          </cell>
        </row>
        <row r="50">
          <cell r="B50">
            <v>59</v>
          </cell>
          <cell r="C50" t="str">
            <v>Nord</v>
          </cell>
          <cell r="D50">
            <v>6488</v>
          </cell>
          <cell r="E50">
            <v>7400</v>
          </cell>
          <cell r="F50">
            <v>0.87675675675675679</v>
          </cell>
          <cell r="G50">
            <v>6321</v>
          </cell>
          <cell r="H50">
            <v>6858</v>
          </cell>
          <cell r="I50">
            <v>0.92169728783902016</v>
          </cell>
          <cell r="J50">
            <v>6402</v>
          </cell>
          <cell r="K50">
            <v>6939</v>
          </cell>
          <cell r="L50">
            <v>0.92261132728058803</v>
          </cell>
        </row>
        <row r="51">
          <cell r="B51">
            <v>60</v>
          </cell>
          <cell r="C51" t="str">
            <v>Oise</v>
          </cell>
          <cell r="D51">
            <v>2012</v>
          </cell>
          <cell r="E51">
            <v>2270</v>
          </cell>
          <cell r="F51">
            <v>0.88634361233480174</v>
          </cell>
          <cell r="G51">
            <v>1911</v>
          </cell>
          <cell r="H51">
            <v>2085</v>
          </cell>
          <cell r="I51">
            <v>0.91654676258992807</v>
          </cell>
          <cell r="J51">
            <v>1939</v>
          </cell>
          <cell r="K51">
            <v>2101</v>
          </cell>
          <cell r="L51">
            <v>0.92289386006663499</v>
          </cell>
        </row>
        <row r="52">
          <cell r="B52">
            <v>62</v>
          </cell>
          <cell r="C52" t="str">
            <v>Pas-de-Calais</v>
          </cell>
          <cell r="D52">
            <v>3670</v>
          </cell>
          <cell r="E52">
            <v>4071</v>
          </cell>
          <cell r="F52">
            <v>0.90149840334070253</v>
          </cell>
          <cell r="G52">
            <v>3395</v>
          </cell>
          <cell r="H52">
            <v>3631</v>
          </cell>
          <cell r="I52">
            <v>0.93500413109336267</v>
          </cell>
          <cell r="J52">
            <v>3287</v>
          </cell>
          <cell r="K52">
            <v>3513</v>
          </cell>
          <cell r="L52">
            <v>0.9356675206376317</v>
          </cell>
        </row>
        <row r="53">
          <cell r="B53">
            <v>80</v>
          </cell>
          <cell r="C53" t="str">
            <v>Somme</v>
          </cell>
          <cell r="D53">
            <v>1307</v>
          </cell>
          <cell r="E53">
            <v>1453</v>
          </cell>
          <cell r="F53">
            <v>0.89951823812801102</v>
          </cell>
          <cell r="G53">
            <v>1231</v>
          </cell>
          <cell r="H53">
            <v>1307</v>
          </cell>
          <cell r="I53">
            <v>0.94185156847742924</v>
          </cell>
          <cell r="J53">
            <v>1262</v>
          </cell>
          <cell r="K53">
            <v>1343</v>
          </cell>
          <cell r="L53">
            <v>0.93968726731198804</v>
          </cell>
        </row>
        <row r="55">
          <cell r="B55">
            <v>75</v>
          </cell>
          <cell r="C55" t="str">
            <v>Paris</v>
          </cell>
          <cell r="D55">
            <v>3525</v>
          </cell>
          <cell r="E55">
            <v>4484</v>
          </cell>
          <cell r="F55">
            <v>0.78612845673505793</v>
          </cell>
          <cell r="G55">
            <v>3753</v>
          </cell>
          <cell r="H55">
            <v>4482</v>
          </cell>
          <cell r="I55">
            <v>0.83734939759036142</v>
          </cell>
          <cell r="J55">
            <v>4064</v>
          </cell>
          <cell r="K55">
            <v>4827</v>
          </cell>
          <cell r="L55">
            <v>0.84193080588357161</v>
          </cell>
        </row>
        <row r="56">
          <cell r="B56">
            <v>77</v>
          </cell>
          <cell r="C56" t="str">
            <v>Seine-et-Marne</v>
          </cell>
          <cell r="D56">
            <v>3533</v>
          </cell>
          <cell r="E56">
            <v>4120</v>
          </cell>
          <cell r="F56">
            <v>0.85752427184466018</v>
          </cell>
          <cell r="G56">
            <v>3590</v>
          </cell>
          <cell r="H56">
            <v>3986</v>
          </cell>
          <cell r="I56">
            <v>0.90065228299046662</v>
          </cell>
          <cell r="J56">
            <v>3536</v>
          </cell>
          <cell r="K56">
            <v>3981</v>
          </cell>
          <cell r="L56">
            <v>0.88821904044209998</v>
          </cell>
        </row>
        <row r="57">
          <cell r="B57">
            <v>78</v>
          </cell>
          <cell r="C57" t="str">
            <v>Yvelines</v>
          </cell>
          <cell r="D57">
            <v>3507</v>
          </cell>
          <cell r="E57">
            <v>4123</v>
          </cell>
          <cell r="F57">
            <v>0.85059422750424452</v>
          </cell>
          <cell r="G57">
            <v>3680</v>
          </cell>
          <cell r="H57">
            <v>4094</v>
          </cell>
          <cell r="I57">
            <v>0.898876404494382</v>
          </cell>
          <cell r="J57">
            <v>3573</v>
          </cell>
          <cell r="K57">
            <v>3996</v>
          </cell>
          <cell r="L57">
            <v>0.89414414414414412</v>
          </cell>
        </row>
        <row r="58">
          <cell r="B58">
            <v>91</v>
          </cell>
          <cell r="C58" t="str">
            <v>Essonne</v>
          </cell>
          <cell r="D58">
            <v>3462</v>
          </cell>
          <cell r="E58">
            <v>4068</v>
          </cell>
          <cell r="F58">
            <v>0.85103244837758107</v>
          </cell>
          <cell r="G58">
            <v>3439</v>
          </cell>
          <cell r="H58">
            <v>3866</v>
          </cell>
          <cell r="I58">
            <v>0.88954992240041386</v>
          </cell>
          <cell r="J58">
            <v>3349</v>
          </cell>
          <cell r="K58">
            <v>3801</v>
          </cell>
          <cell r="L58">
            <v>0.88108392528282031</v>
          </cell>
        </row>
        <row r="59">
          <cell r="B59">
            <v>92</v>
          </cell>
          <cell r="C59" t="str">
            <v>Hauts-de-Seine</v>
          </cell>
          <cell r="D59">
            <v>3617</v>
          </cell>
          <cell r="E59">
            <v>4521</v>
          </cell>
          <cell r="F59">
            <v>0.80004423800044233</v>
          </cell>
          <cell r="G59">
            <v>4127</v>
          </cell>
          <cell r="H59">
            <v>4686</v>
          </cell>
          <cell r="I59">
            <v>0.88070849338454971</v>
          </cell>
          <cell r="J59">
            <v>4301</v>
          </cell>
          <cell r="K59">
            <v>4738</v>
          </cell>
          <cell r="L59">
            <v>0.90776699029126218</v>
          </cell>
        </row>
        <row r="60">
          <cell r="B60">
            <v>93</v>
          </cell>
          <cell r="C60" t="str">
            <v>Seine-Saint-Denis</v>
          </cell>
          <cell r="D60">
            <v>3398</v>
          </cell>
          <cell r="E60">
            <v>4904</v>
          </cell>
          <cell r="F60">
            <v>0.69290375203915167</v>
          </cell>
          <cell r="G60">
            <v>3612</v>
          </cell>
          <cell r="H60">
            <v>4884</v>
          </cell>
          <cell r="I60">
            <v>0.73955773955773951</v>
          </cell>
          <cell r="J60">
            <v>3635</v>
          </cell>
          <cell r="K60">
            <v>4870</v>
          </cell>
          <cell r="L60">
            <v>0.74640657084188911</v>
          </cell>
        </row>
        <row r="61">
          <cell r="B61">
            <v>94</v>
          </cell>
          <cell r="C61" t="str">
            <v>Val-de-Marne</v>
          </cell>
          <cell r="D61">
            <v>3242</v>
          </cell>
          <cell r="E61">
            <v>4095</v>
          </cell>
          <cell r="F61">
            <v>0.79169719169719166</v>
          </cell>
          <cell r="G61">
            <v>3336</v>
          </cell>
          <cell r="H61">
            <v>3956</v>
          </cell>
          <cell r="I61">
            <v>0.84327603640040449</v>
          </cell>
          <cell r="J61">
            <v>3435</v>
          </cell>
          <cell r="K61">
            <v>4071</v>
          </cell>
          <cell r="L61">
            <v>0.84377302873986737</v>
          </cell>
        </row>
        <row r="62">
          <cell r="B62">
            <v>95</v>
          </cell>
          <cell r="C62" t="str">
            <v>Val-d'Oise</v>
          </cell>
          <cell r="D62">
            <v>3553</v>
          </cell>
          <cell r="E62">
            <v>4260</v>
          </cell>
          <cell r="F62">
            <v>0.83403755868544605</v>
          </cell>
          <cell r="G62">
            <v>3575</v>
          </cell>
          <cell r="H62">
            <v>4088</v>
          </cell>
          <cell r="I62">
            <v>0.87451076320939336</v>
          </cell>
          <cell r="J62">
            <v>3471</v>
          </cell>
          <cell r="K62">
            <v>3979</v>
          </cell>
          <cell r="L62">
            <v>0.8723297310882131</v>
          </cell>
        </row>
        <row r="64">
          <cell r="B64">
            <v>14</v>
          </cell>
          <cell r="C64" t="str">
            <v>Calvados</v>
          </cell>
          <cell r="D64">
            <v>1323</v>
          </cell>
          <cell r="E64">
            <v>1516</v>
          </cell>
          <cell r="F64">
            <v>0.87269129287598945</v>
          </cell>
          <cell r="G64">
            <v>1352</v>
          </cell>
          <cell r="H64">
            <v>1438</v>
          </cell>
          <cell r="I64">
            <v>0.9401947148817803</v>
          </cell>
          <cell r="J64">
            <v>1398</v>
          </cell>
          <cell r="K64">
            <v>1499</v>
          </cell>
          <cell r="L64">
            <v>0.93262174783188789</v>
          </cell>
        </row>
        <row r="65">
          <cell r="B65">
            <v>27</v>
          </cell>
          <cell r="C65" t="str">
            <v>Eure</v>
          </cell>
          <cell r="D65">
            <v>1391</v>
          </cell>
          <cell r="E65">
            <v>1585</v>
          </cell>
          <cell r="F65">
            <v>0.87760252365930602</v>
          </cell>
          <cell r="G65">
            <v>1358</v>
          </cell>
          <cell r="H65">
            <v>1445</v>
          </cell>
          <cell r="I65">
            <v>0.93979238754325256</v>
          </cell>
          <cell r="J65">
            <v>1286</v>
          </cell>
          <cell r="K65">
            <v>1389</v>
          </cell>
          <cell r="L65">
            <v>0.92584593232541401</v>
          </cell>
        </row>
        <row r="66">
          <cell r="B66">
            <v>50</v>
          </cell>
          <cell r="C66" t="str">
            <v>Manche</v>
          </cell>
          <cell r="D66">
            <v>880</v>
          </cell>
          <cell r="E66">
            <v>1011</v>
          </cell>
          <cell r="F66">
            <v>0.87042532146389717</v>
          </cell>
          <cell r="G66">
            <v>909</v>
          </cell>
          <cell r="H66">
            <v>974</v>
          </cell>
          <cell r="I66">
            <v>0.93326488706365507</v>
          </cell>
          <cell r="J66">
            <v>945</v>
          </cell>
          <cell r="K66">
            <v>1018</v>
          </cell>
          <cell r="L66">
            <v>0.92829076620825146</v>
          </cell>
        </row>
        <row r="67">
          <cell r="B67">
            <v>61</v>
          </cell>
          <cell r="C67" t="str">
            <v>Orne</v>
          </cell>
          <cell r="D67">
            <v>494</v>
          </cell>
          <cell r="E67">
            <v>583</v>
          </cell>
          <cell r="F67">
            <v>0.84734133790737565</v>
          </cell>
          <cell r="G67">
            <v>488</v>
          </cell>
          <cell r="H67">
            <v>521</v>
          </cell>
          <cell r="I67">
            <v>0.93666026871401153</v>
          </cell>
          <cell r="J67">
            <v>506</v>
          </cell>
          <cell r="K67">
            <v>548</v>
          </cell>
          <cell r="L67">
            <v>0.92335766423357668</v>
          </cell>
        </row>
        <row r="68">
          <cell r="B68">
            <v>76</v>
          </cell>
          <cell r="C68" t="str">
            <v>Seine-Maritime</v>
          </cell>
          <cell r="D68">
            <v>3018</v>
          </cell>
          <cell r="E68">
            <v>3289</v>
          </cell>
          <cell r="F68">
            <v>0.91760413499543936</v>
          </cell>
          <cell r="G68">
            <v>2909</v>
          </cell>
          <cell r="H68">
            <v>3119</v>
          </cell>
          <cell r="I68">
            <v>0.93267072779737092</v>
          </cell>
          <cell r="J68">
            <v>2940</v>
          </cell>
          <cell r="K68">
            <v>3152</v>
          </cell>
          <cell r="L68">
            <v>0.93274111675126903</v>
          </cell>
        </row>
        <row r="70">
          <cell r="B70">
            <v>16</v>
          </cell>
          <cell r="C70" t="str">
            <v>Charente</v>
          </cell>
          <cell r="D70">
            <v>620</v>
          </cell>
          <cell r="E70">
            <v>715</v>
          </cell>
          <cell r="F70">
            <v>0.86713286713286708</v>
          </cell>
          <cell r="G70">
            <v>636</v>
          </cell>
          <cell r="H70">
            <v>691</v>
          </cell>
          <cell r="I70">
            <v>0.92040520984081042</v>
          </cell>
          <cell r="J70">
            <v>605</v>
          </cell>
          <cell r="K70">
            <v>650</v>
          </cell>
          <cell r="L70">
            <v>0.93076923076923079</v>
          </cell>
        </row>
        <row r="71">
          <cell r="B71">
            <v>17</v>
          </cell>
          <cell r="C71" t="str">
            <v>Charente-Maritime</v>
          </cell>
          <cell r="D71">
            <v>1064</v>
          </cell>
          <cell r="E71">
            <v>1260</v>
          </cell>
          <cell r="F71">
            <v>0.84444444444444444</v>
          </cell>
          <cell r="G71">
            <v>1097</v>
          </cell>
          <cell r="H71">
            <v>1197</v>
          </cell>
          <cell r="I71">
            <v>0.9164578111946533</v>
          </cell>
          <cell r="J71">
            <v>1098</v>
          </cell>
          <cell r="K71">
            <v>1168</v>
          </cell>
          <cell r="L71">
            <v>0.94006849315068497</v>
          </cell>
        </row>
        <row r="72">
          <cell r="B72">
            <v>19</v>
          </cell>
          <cell r="C72" t="str">
            <v>Corrèze</v>
          </cell>
          <cell r="D72">
            <v>403</v>
          </cell>
          <cell r="E72">
            <v>486</v>
          </cell>
          <cell r="F72">
            <v>0.82921810699588472</v>
          </cell>
          <cell r="G72">
            <v>395</v>
          </cell>
          <cell r="H72">
            <v>428</v>
          </cell>
          <cell r="I72">
            <v>0.92289719626168221</v>
          </cell>
          <cell r="J72">
            <v>389</v>
          </cell>
          <cell r="K72">
            <v>432</v>
          </cell>
          <cell r="L72">
            <v>0.90046296296296291</v>
          </cell>
        </row>
        <row r="73">
          <cell r="B73">
            <v>23</v>
          </cell>
          <cell r="C73" t="str">
            <v>Creuse</v>
          </cell>
          <cell r="D73">
            <v>159</v>
          </cell>
          <cell r="E73">
            <v>186</v>
          </cell>
          <cell r="F73">
            <v>0.85483870967741937</v>
          </cell>
          <cell r="G73">
            <v>162</v>
          </cell>
          <cell r="H73">
            <v>171</v>
          </cell>
          <cell r="I73">
            <v>0.94736842105263153</v>
          </cell>
          <cell r="J73">
            <v>162</v>
          </cell>
          <cell r="K73">
            <v>175</v>
          </cell>
          <cell r="L73">
            <v>0.92571428571428571</v>
          </cell>
        </row>
        <row r="74">
          <cell r="B74">
            <v>24</v>
          </cell>
          <cell r="C74" t="str">
            <v>Dordogne</v>
          </cell>
          <cell r="D74">
            <v>533</v>
          </cell>
          <cell r="E74">
            <v>702</v>
          </cell>
          <cell r="F74">
            <v>0.7592592592592593</v>
          </cell>
          <cell r="G74">
            <v>577</v>
          </cell>
          <cell r="H74">
            <v>647</v>
          </cell>
          <cell r="I74">
            <v>0.89180834621329208</v>
          </cell>
          <cell r="J74">
            <v>562</v>
          </cell>
          <cell r="K74">
            <v>653</v>
          </cell>
          <cell r="L74">
            <v>0.86064318529862172</v>
          </cell>
        </row>
        <row r="75">
          <cell r="B75">
            <v>33</v>
          </cell>
          <cell r="C75" t="str">
            <v>Gironde</v>
          </cell>
          <cell r="D75">
            <v>3366</v>
          </cell>
          <cell r="E75">
            <v>3941</v>
          </cell>
          <cell r="F75">
            <v>0.85409794468409028</v>
          </cell>
          <cell r="G75">
            <v>3436</v>
          </cell>
          <cell r="H75">
            <v>3755</v>
          </cell>
          <cell r="I75">
            <v>0.91504660452729691</v>
          </cell>
          <cell r="J75">
            <v>3392</v>
          </cell>
          <cell r="K75">
            <v>3700</v>
          </cell>
          <cell r="L75">
            <v>0.91675675675675672</v>
          </cell>
        </row>
        <row r="76">
          <cell r="B76">
            <v>40</v>
          </cell>
          <cell r="C76" t="str">
            <v>Landes</v>
          </cell>
          <cell r="D76">
            <v>706</v>
          </cell>
          <cell r="E76">
            <v>819</v>
          </cell>
          <cell r="F76">
            <v>0.86202686202686207</v>
          </cell>
          <cell r="G76">
            <v>691</v>
          </cell>
          <cell r="H76">
            <v>754</v>
          </cell>
          <cell r="I76">
            <v>0.91644562334217505</v>
          </cell>
          <cell r="J76">
            <v>731</v>
          </cell>
          <cell r="K76">
            <v>786</v>
          </cell>
          <cell r="L76">
            <v>0.93002544529262088</v>
          </cell>
        </row>
        <row r="77">
          <cell r="B77">
            <v>47</v>
          </cell>
          <cell r="C77" t="str">
            <v>Lot-et-Garonne</v>
          </cell>
          <cell r="D77">
            <v>563</v>
          </cell>
          <cell r="E77">
            <v>730</v>
          </cell>
          <cell r="F77">
            <v>0.77123287671232876</v>
          </cell>
          <cell r="G77">
            <v>608</v>
          </cell>
          <cell r="H77">
            <v>684</v>
          </cell>
          <cell r="I77">
            <v>0.88888888888888884</v>
          </cell>
          <cell r="J77">
            <v>531</v>
          </cell>
          <cell r="K77">
            <v>645</v>
          </cell>
          <cell r="L77">
            <v>0.82325581395348835</v>
          </cell>
        </row>
        <row r="78">
          <cell r="B78">
            <v>64</v>
          </cell>
          <cell r="C78" t="str">
            <v>Pyrénées-Atlantiques</v>
          </cell>
          <cell r="D78">
            <v>1184</v>
          </cell>
          <cell r="E78">
            <v>1422</v>
          </cell>
          <cell r="F78">
            <v>0.83263009845288327</v>
          </cell>
          <cell r="G78">
            <v>1154</v>
          </cell>
          <cell r="H78">
            <v>1287</v>
          </cell>
          <cell r="I78">
            <v>0.89665889665889664</v>
          </cell>
          <cell r="J78">
            <v>1234</v>
          </cell>
          <cell r="K78">
            <v>1335</v>
          </cell>
          <cell r="L78">
            <v>0.92434456928838948</v>
          </cell>
        </row>
        <row r="79">
          <cell r="B79">
            <v>79</v>
          </cell>
          <cell r="C79" t="str">
            <v>Deux-Sèvres</v>
          </cell>
          <cell r="D79">
            <v>674</v>
          </cell>
          <cell r="E79">
            <v>789</v>
          </cell>
          <cell r="F79">
            <v>0.85424588086185049</v>
          </cell>
          <cell r="G79">
            <v>684</v>
          </cell>
          <cell r="H79">
            <v>756</v>
          </cell>
          <cell r="I79">
            <v>0.90476190476190477</v>
          </cell>
          <cell r="J79">
            <v>702</v>
          </cell>
          <cell r="K79">
            <v>766</v>
          </cell>
          <cell r="L79">
            <v>0.91644908616187992</v>
          </cell>
        </row>
        <row r="80">
          <cell r="B80">
            <v>86</v>
          </cell>
          <cell r="C80" t="str">
            <v>Vienne</v>
          </cell>
          <cell r="D80">
            <v>863</v>
          </cell>
          <cell r="E80">
            <v>1003</v>
          </cell>
          <cell r="F80">
            <v>0.86041874376869387</v>
          </cell>
          <cell r="G80">
            <v>806</v>
          </cell>
          <cell r="H80">
            <v>875</v>
          </cell>
          <cell r="I80">
            <v>0.92114285714285715</v>
          </cell>
          <cell r="J80">
            <v>837</v>
          </cell>
          <cell r="K80">
            <v>909</v>
          </cell>
          <cell r="L80">
            <v>0.92079207920792083</v>
          </cell>
        </row>
        <row r="81">
          <cell r="B81">
            <v>87</v>
          </cell>
          <cell r="C81" t="str">
            <v>Haute-Vienne</v>
          </cell>
          <cell r="D81">
            <v>576</v>
          </cell>
          <cell r="E81">
            <v>676</v>
          </cell>
          <cell r="F81">
            <v>0.85207100591715978</v>
          </cell>
          <cell r="G81">
            <v>555</v>
          </cell>
          <cell r="H81">
            <v>649</v>
          </cell>
          <cell r="I81">
            <v>0.85516178736517723</v>
          </cell>
          <cell r="J81">
            <v>638</v>
          </cell>
          <cell r="K81">
            <v>734</v>
          </cell>
          <cell r="L81">
            <v>0.86920980926430513</v>
          </cell>
        </row>
        <row r="83">
          <cell r="B83">
            <v>9</v>
          </cell>
          <cell r="C83" t="str">
            <v>Ariège</v>
          </cell>
          <cell r="D83">
            <v>206</v>
          </cell>
          <cell r="E83">
            <v>282</v>
          </cell>
          <cell r="F83">
            <v>0.73049645390070927</v>
          </cell>
          <cell r="G83">
            <v>238</v>
          </cell>
          <cell r="H83">
            <v>281</v>
          </cell>
          <cell r="I83">
            <v>0.84697508896797158</v>
          </cell>
          <cell r="J83">
            <v>233</v>
          </cell>
          <cell r="K83">
            <v>261</v>
          </cell>
          <cell r="L83">
            <v>0.89272030651340994</v>
          </cell>
        </row>
        <row r="84">
          <cell r="B84">
            <v>11</v>
          </cell>
          <cell r="C84" t="str">
            <v>Aude</v>
          </cell>
          <cell r="D84">
            <v>639</v>
          </cell>
          <cell r="E84">
            <v>777</v>
          </cell>
          <cell r="F84">
            <v>0.82239382239382242</v>
          </cell>
          <cell r="G84">
            <v>650</v>
          </cell>
          <cell r="H84">
            <v>727</v>
          </cell>
          <cell r="I84">
            <v>0.89408528198074277</v>
          </cell>
          <cell r="J84">
            <v>627</v>
          </cell>
          <cell r="K84">
            <v>707</v>
          </cell>
          <cell r="L84">
            <v>0.88684582743988682</v>
          </cell>
        </row>
        <row r="85">
          <cell r="B85">
            <v>12</v>
          </cell>
          <cell r="C85" t="str">
            <v>Aveyron</v>
          </cell>
          <cell r="D85">
            <v>351</v>
          </cell>
          <cell r="E85">
            <v>502</v>
          </cell>
          <cell r="F85">
            <v>0.69920318725099606</v>
          </cell>
          <cell r="G85">
            <v>440</v>
          </cell>
          <cell r="H85">
            <v>504</v>
          </cell>
          <cell r="I85">
            <v>0.87301587301587302</v>
          </cell>
          <cell r="J85">
            <v>435</v>
          </cell>
          <cell r="K85">
            <v>477</v>
          </cell>
          <cell r="L85">
            <v>0.91194968553459121</v>
          </cell>
        </row>
        <row r="86">
          <cell r="B86">
            <v>30</v>
          </cell>
          <cell r="C86" t="str">
            <v>Gard</v>
          </cell>
          <cell r="D86">
            <v>1439</v>
          </cell>
          <cell r="E86">
            <v>1802</v>
          </cell>
          <cell r="F86">
            <v>0.79855715871254163</v>
          </cell>
          <cell r="G86">
            <v>1541</v>
          </cell>
          <cell r="H86">
            <v>1706</v>
          </cell>
          <cell r="I86">
            <v>0.90328253223915589</v>
          </cell>
          <cell r="J86">
            <v>1555</v>
          </cell>
          <cell r="K86">
            <v>1744</v>
          </cell>
          <cell r="L86">
            <v>0.89162844036697253</v>
          </cell>
        </row>
        <row r="87">
          <cell r="B87">
            <v>31</v>
          </cell>
          <cell r="C87" t="str">
            <v>Haute-Garonne</v>
          </cell>
          <cell r="D87">
            <v>2908</v>
          </cell>
          <cell r="E87">
            <v>3489</v>
          </cell>
          <cell r="F87">
            <v>0.83347664087130979</v>
          </cell>
          <cell r="G87">
            <v>3104</v>
          </cell>
          <cell r="H87">
            <v>3442</v>
          </cell>
          <cell r="I87">
            <v>0.90180127832655432</v>
          </cell>
          <cell r="J87">
            <v>3151</v>
          </cell>
          <cell r="K87">
            <v>3469</v>
          </cell>
          <cell r="L87">
            <v>0.9083309311040646</v>
          </cell>
        </row>
        <row r="88">
          <cell r="B88">
            <v>32</v>
          </cell>
          <cell r="C88" t="str">
            <v>Gers</v>
          </cell>
          <cell r="D88">
            <v>250</v>
          </cell>
          <cell r="E88">
            <v>331</v>
          </cell>
          <cell r="F88">
            <v>0.75528700906344415</v>
          </cell>
          <cell r="G88">
            <v>293</v>
          </cell>
          <cell r="H88">
            <v>341</v>
          </cell>
          <cell r="I88">
            <v>0.85923753665689151</v>
          </cell>
          <cell r="J88">
            <v>309</v>
          </cell>
          <cell r="K88">
            <v>337</v>
          </cell>
          <cell r="L88">
            <v>0.91691394658753711</v>
          </cell>
        </row>
        <row r="89">
          <cell r="B89">
            <v>34</v>
          </cell>
          <cell r="C89" t="str">
            <v>Hérault</v>
          </cell>
          <cell r="D89">
            <v>2191</v>
          </cell>
          <cell r="E89">
            <v>2755</v>
          </cell>
          <cell r="F89">
            <v>0.79528130671506347</v>
          </cell>
          <cell r="G89">
            <v>2449</v>
          </cell>
          <cell r="H89">
            <v>2735</v>
          </cell>
          <cell r="I89">
            <v>0.8954296160877514</v>
          </cell>
          <cell r="J89">
            <v>2437</v>
          </cell>
          <cell r="K89">
            <v>2731</v>
          </cell>
          <cell r="L89">
            <v>0.89234712559502016</v>
          </cell>
        </row>
        <row r="90">
          <cell r="B90">
            <v>46</v>
          </cell>
          <cell r="C90" t="str">
            <v>Lot</v>
          </cell>
          <cell r="D90">
            <v>211</v>
          </cell>
          <cell r="E90">
            <v>294</v>
          </cell>
          <cell r="F90">
            <v>0.71768707482993199</v>
          </cell>
          <cell r="G90">
            <v>269</v>
          </cell>
          <cell r="H90">
            <v>302</v>
          </cell>
          <cell r="I90">
            <v>0.89072847682119205</v>
          </cell>
          <cell r="J90">
            <v>232</v>
          </cell>
          <cell r="K90">
            <v>257</v>
          </cell>
          <cell r="L90">
            <v>0.90272373540856032</v>
          </cell>
        </row>
        <row r="91">
          <cell r="B91">
            <v>48</v>
          </cell>
          <cell r="C91" t="str">
            <v>Lozère</v>
          </cell>
          <cell r="D91">
            <v>105</v>
          </cell>
          <cell r="E91">
            <v>146</v>
          </cell>
          <cell r="F91">
            <v>0.71917808219178081</v>
          </cell>
          <cell r="G91">
            <v>113</v>
          </cell>
          <cell r="H91">
            <v>128</v>
          </cell>
          <cell r="I91">
            <v>0.8828125</v>
          </cell>
          <cell r="J91">
            <v>122</v>
          </cell>
          <cell r="K91">
            <v>135</v>
          </cell>
          <cell r="L91">
            <v>0.90370370370370368</v>
          </cell>
        </row>
        <row r="92">
          <cell r="B92">
            <v>65</v>
          </cell>
          <cell r="C92" t="str">
            <v>Hautes-Pyrénées</v>
          </cell>
          <cell r="D92">
            <v>296</v>
          </cell>
          <cell r="E92">
            <v>383</v>
          </cell>
          <cell r="F92">
            <v>0.77284595300261094</v>
          </cell>
          <cell r="G92">
            <v>289</v>
          </cell>
          <cell r="H92">
            <v>372</v>
          </cell>
          <cell r="I92">
            <v>0.7768817204301075</v>
          </cell>
          <cell r="J92">
            <v>334</v>
          </cell>
          <cell r="K92">
            <v>388</v>
          </cell>
          <cell r="L92">
            <v>0.86082474226804129</v>
          </cell>
        </row>
        <row r="93">
          <cell r="B93">
            <v>66</v>
          </cell>
          <cell r="C93" t="str">
            <v>Pyrénées-Orientales</v>
          </cell>
          <cell r="D93">
            <v>864</v>
          </cell>
          <cell r="E93">
            <v>1065</v>
          </cell>
          <cell r="F93">
            <v>0.81126760563380285</v>
          </cell>
          <cell r="G93">
            <v>867</v>
          </cell>
          <cell r="H93">
            <v>959</v>
          </cell>
          <cell r="I93">
            <v>0.90406673618352451</v>
          </cell>
          <cell r="J93">
            <v>875</v>
          </cell>
          <cell r="K93">
            <v>955</v>
          </cell>
          <cell r="L93">
            <v>0.91623036649214662</v>
          </cell>
        </row>
        <row r="94">
          <cell r="B94">
            <v>81</v>
          </cell>
          <cell r="C94" t="str">
            <v>Tarn</v>
          </cell>
          <cell r="D94">
            <v>618</v>
          </cell>
          <cell r="E94">
            <v>768</v>
          </cell>
          <cell r="F94">
            <v>0.8046875</v>
          </cell>
          <cell r="G94">
            <v>703</v>
          </cell>
          <cell r="H94">
            <v>766</v>
          </cell>
          <cell r="I94">
            <v>0.9177545691906005</v>
          </cell>
          <cell r="J94">
            <v>671</v>
          </cell>
          <cell r="K94">
            <v>749</v>
          </cell>
          <cell r="L94">
            <v>0.89586114819759677</v>
          </cell>
        </row>
        <row r="95">
          <cell r="B95">
            <v>82</v>
          </cell>
          <cell r="C95" t="str">
            <v>Tarn-et-Garonne</v>
          </cell>
          <cell r="D95">
            <v>516</v>
          </cell>
          <cell r="E95">
            <v>631</v>
          </cell>
          <cell r="F95">
            <v>0.81774960380348649</v>
          </cell>
          <cell r="G95">
            <v>528</v>
          </cell>
          <cell r="H95">
            <v>586</v>
          </cell>
          <cell r="I95">
            <v>0.90102389078498291</v>
          </cell>
          <cell r="J95">
            <v>497</v>
          </cell>
          <cell r="K95">
            <v>554</v>
          </cell>
          <cell r="L95">
            <v>0.8971119133574007</v>
          </cell>
        </row>
        <row r="97">
          <cell r="B97">
            <v>4</v>
          </cell>
          <cell r="C97" t="str">
            <v>Alpes-de-Haute-Provence</v>
          </cell>
          <cell r="D97">
            <v>192</v>
          </cell>
          <cell r="E97">
            <v>318</v>
          </cell>
          <cell r="F97">
            <v>0.60377358490566035</v>
          </cell>
          <cell r="G97">
            <v>264</v>
          </cell>
          <cell r="H97">
            <v>309</v>
          </cell>
          <cell r="I97">
            <v>0.85436893203883491</v>
          </cell>
          <cell r="J97">
            <v>269</v>
          </cell>
          <cell r="K97">
            <v>307</v>
          </cell>
          <cell r="L97">
            <v>0.87622149837133545</v>
          </cell>
        </row>
        <row r="98">
          <cell r="B98">
            <v>5</v>
          </cell>
          <cell r="C98" t="str">
            <v>Hautes-Alpes</v>
          </cell>
          <cell r="D98">
            <v>165</v>
          </cell>
          <cell r="E98">
            <v>259</v>
          </cell>
          <cell r="F98">
            <v>0.63706563706563701</v>
          </cell>
          <cell r="G98">
            <v>211</v>
          </cell>
          <cell r="H98">
            <v>247</v>
          </cell>
          <cell r="I98">
            <v>0.85425101214574894</v>
          </cell>
          <cell r="J98">
            <v>217</v>
          </cell>
          <cell r="K98">
            <v>237</v>
          </cell>
          <cell r="L98">
            <v>0.91561181434599159</v>
          </cell>
        </row>
        <row r="99">
          <cell r="B99">
            <v>6</v>
          </cell>
          <cell r="C99" t="str">
            <v>Alpes-Maritimes</v>
          </cell>
          <cell r="D99">
            <v>1987</v>
          </cell>
          <cell r="E99">
            <v>2508</v>
          </cell>
          <cell r="F99">
            <v>0.79226475279106856</v>
          </cell>
          <cell r="G99">
            <v>1947</v>
          </cell>
          <cell r="H99">
            <v>2285</v>
          </cell>
          <cell r="I99">
            <v>0.85207877461706782</v>
          </cell>
          <cell r="J99">
            <v>2022</v>
          </cell>
          <cell r="K99">
            <v>2335</v>
          </cell>
          <cell r="L99">
            <v>0.86595289079229121</v>
          </cell>
        </row>
        <row r="100">
          <cell r="B100">
            <v>13</v>
          </cell>
          <cell r="C100" t="str">
            <v>Bouche-du-Rhône</v>
          </cell>
          <cell r="D100">
            <v>4767</v>
          </cell>
          <cell r="E100">
            <v>5716</v>
          </cell>
          <cell r="F100">
            <v>0.83397480755773268</v>
          </cell>
          <cell r="G100">
            <v>5032</v>
          </cell>
          <cell r="H100">
            <v>5525</v>
          </cell>
          <cell r="I100">
            <v>0.91076923076923078</v>
          </cell>
          <cell r="J100">
            <v>4758</v>
          </cell>
          <cell r="K100">
            <v>5363</v>
          </cell>
          <cell r="L100">
            <v>0.88719000559388406</v>
          </cell>
        </row>
        <row r="101">
          <cell r="B101">
            <v>83</v>
          </cell>
          <cell r="C101" t="str">
            <v>Var</v>
          </cell>
          <cell r="D101">
            <v>1919</v>
          </cell>
          <cell r="E101">
            <v>2398</v>
          </cell>
          <cell r="F101">
            <v>0.80025020850708928</v>
          </cell>
          <cell r="G101">
            <v>2076</v>
          </cell>
          <cell r="H101">
            <v>2340</v>
          </cell>
          <cell r="I101">
            <v>0.88717948717948714</v>
          </cell>
          <cell r="J101">
            <v>2074</v>
          </cell>
          <cell r="K101">
            <v>2292</v>
          </cell>
          <cell r="L101">
            <v>0.9048865619546248</v>
          </cell>
        </row>
        <row r="102">
          <cell r="B102">
            <v>84</v>
          </cell>
          <cell r="C102" t="str">
            <v>Vaucluse</v>
          </cell>
          <cell r="D102">
            <v>1102</v>
          </cell>
          <cell r="E102">
            <v>1463</v>
          </cell>
          <cell r="F102">
            <v>0.75324675324675328</v>
          </cell>
          <cell r="G102">
            <v>1268</v>
          </cell>
          <cell r="H102">
            <v>1407</v>
          </cell>
          <cell r="I102">
            <v>0.90120824449182657</v>
          </cell>
          <cell r="J102">
            <v>1265</v>
          </cell>
          <cell r="K102">
            <v>1409</v>
          </cell>
          <cell r="L102">
            <v>0.89779985805535845</v>
          </cell>
        </row>
        <row r="104">
          <cell r="B104">
            <v>44</v>
          </cell>
          <cell r="C104" t="str">
            <v>Loire-Atlantique</v>
          </cell>
          <cell r="D104">
            <v>2970</v>
          </cell>
          <cell r="E104">
            <v>3602</v>
          </cell>
          <cell r="F104">
            <v>0.82454192115491398</v>
          </cell>
          <cell r="G104">
            <v>3139</v>
          </cell>
          <cell r="H104">
            <v>3534</v>
          </cell>
          <cell r="I104">
            <v>0.88822863610639502</v>
          </cell>
          <cell r="J104">
            <v>3050</v>
          </cell>
          <cell r="K104">
            <v>3452</v>
          </cell>
          <cell r="L104">
            <v>0.88354577056778683</v>
          </cell>
        </row>
        <row r="105">
          <cell r="B105">
            <v>49</v>
          </cell>
          <cell r="C105" t="str">
            <v>Maine-et-Loire</v>
          </cell>
          <cell r="D105">
            <v>1883</v>
          </cell>
          <cell r="E105">
            <v>2150</v>
          </cell>
          <cell r="F105">
            <v>0.8758139534883721</v>
          </cell>
          <cell r="G105">
            <v>1855</v>
          </cell>
          <cell r="H105">
            <v>1997</v>
          </cell>
          <cell r="I105">
            <v>0.928893340010015</v>
          </cell>
          <cell r="J105">
            <v>1878</v>
          </cell>
          <cell r="K105">
            <v>2010</v>
          </cell>
          <cell r="L105">
            <v>0.93432835820895521</v>
          </cell>
        </row>
        <row r="106">
          <cell r="B106">
            <v>53</v>
          </cell>
          <cell r="C106" t="str">
            <v>Mayenne</v>
          </cell>
          <cell r="D106">
            <v>605</v>
          </cell>
          <cell r="E106">
            <v>691</v>
          </cell>
          <cell r="F106">
            <v>0.87554269175108534</v>
          </cell>
          <cell r="G106">
            <v>672</v>
          </cell>
          <cell r="H106">
            <v>718</v>
          </cell>
          <cell r="I106">
            <v>0.93593314763231195</v>
          </cell>
          <cell r="J106">
            <v>600</v>
          </cell>
          <cell r="K106">
            <v>642</v>
          </cell>
          <cell r="L106">
            <v>0.93457943925233644</v>
          </cell>
        </row>
        <row r="107">
          <cell r="B107">
            <v>72</v>
          </cell>
          <cell r="C107" t="str">
            <v>Sarthe</v>
          </cell>
          <cell r="D107">
            <v>1217</v>
          </cell>
          <cell r="E107">
            <v>1383</v>
          </cell>
          <cell r="F107">
            <v>0.87997107736804048</v>
          </cell>
          <cell r="G107">
            <v>1150</v>
          </cell>
          <cell r="H107">
            <v>1249</v>
          </cell>
          <cell r="I107">
            <v>0.92073658927141711</v>
          </cell>
          <cell r="J107">
            <v>1144</v>
          </cell>
          <cell r="K107">
            <v>1259</v>
          </cell>
          <cell r="L107">
            <v>0.90865766481334387</v>
          </cell>
        </row>
        <row r="108">
          <cell r="B108">
            <v>85</v>
          </cell>
          <cell r="C108" t="str">
            <v>Vendée</v>
          </cell>
          <cell r="D108">
            <v>1282</v>
          </cell>
          <cell r="E108">
            <v>1468</v>
          </cell>
          <cell r="F108">
            <v>0.8732970027247956</v>
          </cell>
          <cell r="G108">
            <v>1377</v>
          </cell>
          <cell r="H108">
            <v>1471</v>
          </cell>
          <cell r="I108">
            <v>0.93609789259007481</v>
          </cell>
          <cell r="J108">
            <v>1310</v>
          </cell>
          <cell r="K108">
            <v>1398</v>
          </cell>
          <cell r="L108">
            <v>0.93705293276108725</v>
          </cell>
        </row>
        <row r="110">
          <cell r="B110">
            <v>202</v>
          </cell>
          <cell r="C110" t="str">
            <v>Haute-Corse</v>
          </cell>
          <cell r="D110">
            <v>213</v>
          </cell>
          <cell r="E110">
            <v>259</v>
          </cell>
          <cell r="F110">
            <v>0.82239382239382242</v>
          </cell>
          <cell r="G110">
            <v>272</v>
          </cell>
          <cell r="H110">
            <v>300</v>
          </cell>
          <cell r="I110">
            <v>0.90666666666666662</v>
          </cell>
          <cell r="J110">
            <v>238</v>
          </cell>
          <cell r="K110">
            <v>258</v>
          </cell>
          <cell r="L110">
            <v>0.92248062015503873</v>
          </cell>
        </row>
        <row r="111">
          <cell r="B111">
            <v>201</v>
          </cell>
          <cell r="C111" t="str">
            <v xml:space="preserve">Corse du Sud </v>
          </cell>
          <cell r="D111">
            <v>187</v>
          </cell>
          <cell r="E111">
            <v>230</v>
          </cell>
          <cell r="F111">
            <v>0.81304347826086953</v>
          </cell>
          <cell r="G111">
            <v>235</v>
          </cell>
          <cell r="H111">
            <v>274</v>
          </cell>
          <cell r="I111">
            <v>0.85766423357664234</v>
          </cell>
          <cell r="J111">
            <v>192</v>
          </cell>
          <cell r="K111">
            <v>215</v>
          </cell>
          <cell r="L111">
            <v>0.89302325581395348</v>
          </cell>
        </row>
        <row r="113">
          <cell r="B113">
            <v>971</v>
          </cell>
          <cell r="C113" t="str">
            <v>Guadeloupe</v>
          </cell>
          <cell r="D113">
            <v>682</v>
          </cell>
          <cell r="E113">
            <v>796</v>
          </cell>
          <cell r="F113">
            <v>0.85678391959798994</v>
          </cell>
          <cell r="G113">
            <v>746</v>
          </cell>
          <cell r="H113">
            <v>879</v>
          </cell>
          <cell r="I113">
            <v>0.8486916951080774</v>
          </cell>
          <cell r="J113">
            <v>747</v>
          </cell>
          <cell r="K113">
            <v>873</v>
          </cell>
          <cell r="L113">
            <v>0.85567010309278346</v>
          </cell>
        </row>
        <row r="114">
          <cell r="B114">
            <v>972</v>
          </cell>
          <cell r="C114" t="str">
            <v>Martinique</v>
          </cell>
          <cell r="D114">
            <v>575</v>
          </cell>
          <cell r="E114">
            <v>703</v>
          </cell>
          <cell r="F114">
            <v>0.81792318634423899</v>
          </cell>
          <cell r="G114">
            <v>622</v>
          </cell>
          <cell r="H114">
            <v>737</v>
          </cell>
          <cell r="I114">
            <v>0.84396200814111266</v>
          </cell>
          <cell r="J114">
            <v>643</v>
          </cell>
          <cell r="K114">
            <v>787</v>
          </cell>
          <cell r="L114">
            <v>0.81702668360864039</v>
          </cell>
        </row>
        <row r="115">
          <cell r="B115">
            <v>973</v>
          </cell>
          <cell r="C115" t="str">
            <v>Guyane</v>
          </cell>
          <cell r="D115">
            <v>401</v>
          </cell>
          <cell r="E115">
            <v>707</v>
          </cell>
          <cell r="F115">
            <v>0.56718528995756723</v>
          </cell>
          <cell r="G115">
            <v>476</v>
          </cell>
          <cell r="H115">
            <v>798</v>
          </cell>
          <cell r="I115">
            <v>0.59649122807017541</v>
          </cell>
          <cell r="J115">
            <v>458</v>
          </cell>
          <cell r="K115">
            <v>802</v>
          </cell>
          <cell r="L115">
            <v>0.57107231920199497</v>
          </cell>
        </row>
        <row r="116">
          <cell r="B116">
            <v>974</v>
          </cell>
          <cell r="C116" t="str">
            <v>Réunion</v>
          </cell>
          <cell r="D116">
            <v>2749</v>
          </cell>
          <cell r="E116">
            <v>3162</v>
          </cell>
          <cell r="F116">
            <v>0.8693864642631246</v>
          </cell>
          <cell r="G116">
            <v>2666</v>
          </cell>
          <cell r="H116">
            <v>2986</v>
          </cell>
          <cell r="I116">
            <v>0.89283322170127255</v>
          </cell>
          <cell r="J116">
            <v>2661</v>
          </cell>
          <cell r="K116">
            <v>2995</v>
          </cell>
          <cell r="L116">
            <v>0.88848080133555929</v>
          </cell>
        </row>
        <row r="117">
          <cell r="B117">
            <v>975</v>
          </cell>
          <cell r="C117" t="str">
            <v>Saint-Pierre-et-Miquelon</v>
          </cell>
          <cell r="D117">
            <v>1</v>
          </cell>
          <cell r="E117">
            <v>3</v>
          </cell>
          <cell r="F117">
            <v>0.33333333333333331</v>
          </cell>
          <cell r="G117">
            <v>40</v>
          </cell>
          <cell r="H117">
            <v>104</v>
          </cell>
          <cell r="I117">
            <v>0.38461538461538464</v>
          </cell>
          <cell r="J117">
            <v>1</v>
          </cell>
          <cell r="K117">
            <v>1</v>
          </cell>
          <cell r="L117">
            <v>1</v>
          </cell>
        </row>
        <row r="118">
          <cell r="B118">
            <v>976</v>
          </cell>
          <cell r="C118" t="str">
            <v>Mayotte</v>
          </cell>
        </row>
        <row r="119">
          <cell r="B119">
            <v>977</v>
          </cell>
          <cell r="C119" t="str">
            <v>Saint Martin</v>
          </cell>
          <cell r="D119">
            <v>0</v>
          </cell>
          <cell r="E119">
            <v>1</v>
          </cell>
          <cell r="F119">
            <v>0</v>
          </cell>
          <cell r="G119">
            <v>1</v>
          </cell>
          <cell r="H119">
            <v>2</v>
          </cell>
          <cell r="I119">
            <v>0.5</v>
          </cell>
        </row>
        <row r="120">
          <cell r="B120">
            <v>978</v>
          </cell>
          <cell r="C120" t="str">
            <v>saint Barth</v>
          </cell>
          <cell r="D120">
            <v>30</v>
          </cell>
          <cell r="E120">
            <v>44</v>
          </cell>
          <cell r="F120">
            <v>0.68181818181818177</v>
          </cell>
          <cell r="G120">
            <v>64</v>
          </cell>
          <cell r="H120">
            <v>76</v>
          </cell>
          <cell r="I120">
            <v>0.84210526315789469</v>
          </cell>
          <cell r="J120">
            <v>49</v>
          </cell>
          <cell r="K120">
            <v>76</v>
          </cell>
          <cell r="L120">
            <v>0.64473684210526316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A88" workbookViewId="0">
      <selection activeCell="K24" sqref="K24"/>
    </sheetView>
  </sheetViews>
  <sheetFormatPr baseColWidth="10" defaultRowHeight="15" x14ac:dyDescent="0.25"/>
  <cols>
    <col min="1" max="1" width="3.85546875" style="5" customWidth="1"/>
    <col min="2" max="2" width="24.140625" style="5" customWidth="1"/>
    <col min="3" max="3" width="12.85546875" customWidth="1"/>
    <col min="4" max="4" width="12.7109375" style="10" customWidth="1"/>
    <col min="5" max="5" width="11.7109375" customWidth="1"/>
    <col min="6" max="6" width="12.42578125" style="11" customWidth="1"/>
    <col min="7" max="7" width="12.5703125" style="11" customWidth="1"/>
    <col min="8" max="8" width="13.42578125" customWidth="1"/>
  </cols>
  <sheetData>
    <row r="1" spans="1:11" ht="34.5" customHeight="1" x14ac:dyDescent="0.25">
      <c r="A1" s="18"/>
      <c r="B1" s="18"/>
      <c r="C1" s="19" t="s">
        <v>104</v>
      </c>
      <c r="D1" s="20"/>
      <c r="E1" s="21"/>
      <c r="F1" s="19" t="s">
        <v>105</v>
      </c>
      <c r="G1" s="20"/>
      <c r="H1" s="21"/>
    </row>
    <row r="2" spans="1:11" x14ac:dyDescent="0.25">
      <c r="A2" s="22"/>
      <c r="B2" s="23" t="s">
        <v>101</v>
      </c>
      <c r="C2" s="24">
        <v>2018</v>
      </c>
      <c r="D2" s="25">
        <v>2019</v>
      </c>
      <c r="E2" s="25">
        <v>2020</v>
      </c>
      <c r="F2" s="24">
        <v>2017</v>
      </c>
      <c r="G2" s="25">
        <v>2018</v>
      </c>
      <c r="H2" s="26">
        <v>2019</v>
      </c>
    </row>
    <row r="3" spans="1:11" x14ac:dyDescent="0.25">
      <c r="A3" s="27" t="s">
        <v>0</v>
      </c>
      <c r="B3" s="28"/>
      <c r="C3" s="29"/>
      <c r="D3" s="30"/>
      <c r="E3" s="30"/>
      <c r="F3" s="29"/>
      <c r="G3" s="30"/>
      <c r="H3" s="31"/>
      <c r="I3" s="10"/>
    </row>
    <row r="4" spans="1:11" x14ac:dyDescent="0.25">
      <c r="A4" s="1">
        <v>1</v>
      </c>
      <c r="B4" s="2" t="s">
        <v>1</v>
      </c>
      <c r="C4" s="32">
        <f>VLOOKUP($A4,'[1]Par dep'!$B$4:$L$120,5,FALSE)</f>
        <v>0.97827476038338657</v>
      </c>
      <c r="D4" s="33">
        <f>VLOOKUP($A4,'[1]Par dep'!$B$4:$L$120,8,FALSE)</f>
        <v>0.99095607235142114</v>
      </c>
      <c r="E4" s="34">
        <f>VLOOKUP($A4,'[1]Par dep'!$B$4:$L$120,11,FALSE)</f>
        <v>0.99679897567221509</v>
      </c>
      <c r="F4" s="32">
        <f>VLOOKUP($A$4,'[2]Par dep'!$B$4:$L$120,5,FALSE)</f>
        <v>0.84479610468654898</v>
      </c>
      <c r="G4" s="33">
        <f>VLOOKUP($A4,'[2]Par dep'!$B$4:$L$120,8,FALSE)</f>
        <v>0.92417650714729649</v>
      </c>
      <c r="H4" s="34">
        <f>VLOOKUP($A4,'[2]Par dep'!$B$4:$L$120,11,FALSE)</f>
        <v>0.93434343434343436</v>
      </c>
      <c r="I4" s="10"/>
    </row>
    <row r="5" spans="1:11" x14ac:dyDescent="0.25">
      <c r="A5" s="1">
        <v>2</v>
      </c>
      <c r="B5" s="2" t="s">
        <v>2</v>
      </c>
      <c r="C5" s="32">
        <f>VLOOKUP($A5,'[1]Par dep'!$B$4:$L$120,5,FALSE)</f>
        <v>0.97007481296758102</v>
      </c>
      <c r="D5" s="33">
        <f>VLOOKUP($A5,'[1]Par dep'!$B$4:$L$120,8,FALSE)</f>
        <v>0.99672935404742435</v>
      </c>
      <c r="E5" s="34">
        <f>VLOOKUP($A5,'[1]Par dep'!$B$4:$L$120,11,FALSE)</f>
        <v>0.99837662337662336</v>
      </c>
      <c r="F5" s="32">
        <f>VLOOKUP(A5,'[2]Par dep'!$B$4:$L$120,5,FALSE)</f>
        <v>0.87407952871870398</v>
      </c>
      <c r="G5" s="33">
        <f>VLOOKUP($A5,'[2]Par dep'!$B$4:$L$120,8,FALSE)</f>
        <v>0.91522633744855963</v>
      </c>
      <c r="H5" s="34">
        <f>VLOOKUP($A5,'[2]Par dep'!$B$4:$L$120,11,FALSE)</f>
        <v>0.91913530824659728</v>
      </c>
      <c r="I5" s="10"/>
    </row>
    <row r="6" spans="1:11" x14ac:dyDescent="0.25">
      <c r="A6" s="1">
        <v>3</v>
      </c>
      <c r="B6" s="2" t="s">
        <v>3</v>
      </c>
      <c r="C6" s="32">
        <f>VLOOKUP($A6,'[1]Par dep'!$B$4:$L$120,5,FALSE)</f>
        <v>0.95992714025500914</v>
      </c>
      <c r="D6" s="33">
        <f>VLOOKUP($A6,'[1]Par dep'!$B$4:$L$120,8,FALSE)</f>
        <v>0.9906890130353817</v>
      </c>
      <c r="E6" s="34">
        <f>VLOOKUP($A6,'[1]Par dep'!$B$4:$L$120,11,FALSE)</f>
        <v>0.9926739926739927</v>
      </c>
      <c r="F6" s="32">
        <f>VLOOKUP(A6,'[2]Par dep'!$B$4:$L$120,5,FALSE)</f>
        <v>0.79396984924623115</v>
      </c>
      <c r="G6" s="33">
        <f>VLOOKUP($A6,'[2]Par dep'!$B$4:$L$120,8,FALSE)</f>
        <v>0.86654804270462638</v>
      </c>
      <c r="H6" s="34">
        <f>VLOOKUP($A6,'[2]Par dep'!$B$4:$L$120,11,FALSE)</f>
        <v>0.85480943738656989</v>
      </c>
      <c r="I6" s="10"/>
    </row>
    <row r="7" spans="1:11" x14ac:dyDescent="0.25">
      <c r="A7" s="1">
        <v>4</v>
      </c>
      <c r="B7" s="2" t="s">
        <v>4</v>
      </c>
      <c r="C7" s="32">
        <f>VLOOKUP($A7,'[1]Par dep'!$B$4:$L$120,5,FALSE)</f>
        <v>0.93069306930693074</v>
      </c>
      <c r="D7" s="33">
        <f>VLOOKUP($A7,'[1]Par dep'!$B$4:$L$120,8,FALSE)</f>
        <v>0.97643097643097643</v>
      </c>
      <c r="E7" s="34">
        <f>VLOOKUP($A7,'[1]Par dep'!$B$4:$L$120,11,FALSE)</f>
        <v>0.99283154121863804</v>
      </c>
      <c r="F7" s="32">
        <f>VLOOKUP(A7,'[2]Par dep'!$B$4:$L$120,5,FALSE)</f>
        <v>0.60377358490566035</v>
      </c>
      <c r="G7" s="33">
        <f>VLOOKUP($A7,'[2]Par dep'!$B$4:$L$120,8,FALSE)</f>
        <v>0.85436893203883491</v>
      </c>
      <c r="H7" s="34">
        <f>VLOOKUP($A7,'[2]Par dep'!$B$4:$L$120,11,FALSE)</f>
        <v>0.87622149837133545</v>
      </c>
      <c r="I7" s="10"/>
    </row>
    <row r="8" spans="1:11" x14ac:dyDescent="0.25">
      <c r="A8" s="1">
        <v>5</v>
      </c>
      <c r="B8" s="2" t="s">
        <v>5</v>
      </c>
      <c r="C8" s="32">
        <f>VLOOKUP($A8,'[1]Par dep'!$B$4:$L$120,5,FALSE)</f>
        <v>0.94805194805194803</v>
      </c>
      <c r="D8" s="33">
        <f>VLOOKUP($A8,'[1]Par dep'!$B$4:$L$120,8,FALSE)</f>
        <v>0.97424892703862664</v>
      </c>
      <c r="E8" s="34">
        <f>VLOOKUP($A8,'[1]Par dep'!$B$4:$L$120,11,FALSE)</f>
        <v>0.99173553719008267</v>
      </c>
      <c r="F8" s="32">
        <f>VLOOKUP(A8,'[2]Par dep'!$B$4:$L$120,5,FALSE)</f>
        <v>0.63706563706563701</v>
      </c>
      <c r="G8" s="33">
        <f>VLOOKUP($A8,'[2]Par dep'!$B$4:$L$120,8,FALSE)</f>
        <v>0.85425101214574894</v>
      </c>
      <c r="H8" s="34">
        <f>VLOOKUP($A8,'[2]Par dep'!$B$4:$L$120,11,FALSE)</f>
        <v>0.91561181434599159</v>
      </c>
      <c r="I8" s="10"/>
    </row>
    <row r="9" spans="1:11" x14ac:dyDescent="0.25">
      <c r="A9" s="1">
        <v>6</v>
      </c>
      <c r="B9" s="2" t="s">
        <v>6</v>
      </c>
      <c r="C9" s="32">
        <f>VLOOKUP($A9,'[1]Par dep'!$B$4:$L$120,5,FALSE)</f>
        <v>0.9330079858030168</v>
      </c>
      <c r="D9" s="33">
        <f>VLOOKUP($A9,'[1]Par dep'!$B$4:$L$120,8,FALSE)</f>
        <v>0.98480107286544483</v>
      </c>
      <c r="E9" s="34">
        <f>VLOOKUP($A9,'[1]Par dep'!$B$4:$L$120,11,FALSE)</f>
        <v>0.99127780200610549</v>
      </c>
      <c r="F9" s="32">
        <f>VLOOKUP(A9,'[2]Par dep'!$B$4:$L$120,5,FALSE)</f>
        <v>0.79226475279106856</v>
      </c>
      <c r="G9" s="33">
        <f>VLOOKUP($A9,'[2]Par dep'!$B$4:$L$120,8,FALSE)</f>
        <v>0.85207877461706782</v>
      </c>
      <c r="H9" s="34">
        <f>VLOOKUP($A9,'[2]Par dep'!$B$4:$L$120,11,FALSE)</f>
        <v>0.86595289079229121</v>
      </c>
      <c r="I9" s="10"/>
    </row>
    <row r="10" spans="1:11" x14ac:dyDescent="0.25">
      <c r="A10" s="1">
        <v>7</v>
      </c>
      <c r="B10" s="2" t="s">
        <v>7</v>
      </c>
      <c r="C10" s="32">
        <f>VLOOKUP($A10,'[1]Par dep'!$B$4:$L$120,5,FALSE)</f>
        <v>0.95987654320987659</v>
      </c>
      <c r="D10" s="33">
        <f>VLOOKUP($A10,'[1]Par dep'!$B$4:$L$120,8,FALSE)</f>
        <v>0.98844884488448848</v>
      </c>
      <c r="E10" s="34">
        <f>VLOOKUP($A10,'[1]Par dep'!$B$4:$L$120,11,FALSE)</f>
        <v>0.99486301369863017</v>
      </c>
      <c r="F10" s="32">
        <f>VLOOKUP(A10,'[2]Par dep'!$B$4:$L$120,5,FALSE)</f>
        <v>0.72663877266387722</v>
      </c>
      <c r="G10" s="33">
        <f>VLOOKUP($A10,'[2]Par dep'!$B$4:$L$120,8,FALSE)</f>
        <v>0.87250384024577576</v>
      </c>
      <c r="H10" s="34">
        <f>VLOOKUP($A10,'[2]Par dep'!$B$4:$L$120,11,FALSE)</f>
        <v>0.9085072231139647</v>
      </c>
      <c r="I10" s="10"/>
    </row>
    <row r="11" spans="1:11" x14ac:dyDescent="0.25">
      <c r="A11" s="1">
        <v>8</v>
      </c>
      <c r="B11" s="2" t="s">
        <v>8</v>
      </c>
      <c r="C11" s="32">
        <f>VLOOKUP($A11,'[1]Par dep'!$B$4:$L$120,5,FALSE)</f>
        <v>0.9862542955326461</v>
      </c>
      <c r="D11" s="33">
        <f>VLOOKUP($A11,'[1]Par dep'!$B$4:$L$120,8,FALSE)</f>
        <v>0.99318568994889267</v>
      </c>
      <c r="E11" s="34">
        <f>VLOOKUP($A11,'[1]Par dep'!$B$4:$L$120,11,FALSE)</f>
        <v>0.99661016949152548</v>
      </c>
      <c r="F11" s="32">
        <f>VLOOKUP(A11,'[2]Par dep'!$B$4:$L$120,5,FALSE)</f>
        <v>0.91311475409836063</v>
      </c>
      <c r="G11" s="33">
        <f>VLOOKUP($A11,'[2]Par dep'!$B$4:$L$120,8,FALSE)</f>
        <v>0.95059625212947185</v>
      </c>
      <c r="H11" s="34">
        <f>VLOOKUP($A11,'[2]Par dep'!$B$4:$L$120,11,FALSE)</f>
        <v>0.91122278056951422</v>
      </c>
      <c r="I11" s="10"/>
      <c r="K11" s="10"/>
    </row>
    <row r="12" spans="1:11" x14ac:dyDescent="0.25">
      <c r="A12" s="1">
        <v>9</v>
      </c>
      <c r="B12" s="2" t="s">
        <v>9</v>
      </c>
      <c r="C12" s="32">
        <f>VLOOKUP($A12,'[1]Par dep'!$B$4:$L$120,5,FALSE)</f>
        <v>0.9388489208633094</v>
      </c>
      <c r="D12" s="33">
        <f>VLOOKUP($A12,'[1]Par dep'!$B$4:$L$120,8,FALSE)</f>
        <v>0.98399999999999999</v>
      </c>
      <c r="E12" s="34">
        <f>VLOOKUP($A12,'[1]Par dep'!$B$4:$L$120,11,FALSE)</f>
        <v>0.98084291187739459</v>
      </c>
      <c r="F12" s="32">
        <f>VLOOKUP(A12,'[2]Par dep'!$B$4:$L$120,5,FALSE)</f>
        <v>0.73049645390070927</v>
      </c>
      <c r="G12" s="33">
        <f>VLOOKUP($A12,'[2]Par dep'!$B$4:$L$120,8,FALSE)</f>
        <v>0.84697508896797158</v>
      </c>
      <c r="H12" s="34">
        <f>VLOOKUP($A12,'[2]Par dep'!$B$4:$L$120,11,FALSE)</f>
        <v>0.89272030651340994</v>
      </c>
      <c r="I12" s="10"/>
    </row>
    <row r="13" spans="1:11" x14ac:dyDescent="0.25">
      <c r="A13" s="1">
        <v>10</v>
      </c>
      <c r="B13" s="2" t="s">
        <v>10</v>
      </c>
      <c r="C13" s="32">
        <f>VLOOKUP($A13,'[1]Par dep'!$B$4:$L$120,5,FALSE)</f>
        <v>0.95933734939759041</v>
      </c>
      <c r="D13" s="33">
        <f>VLOOKUP($A13,'[1]Par dep'!$B$4:$L$120,8,FALSE)</f>
        <v>0.9882352941176471</v>
      </c>
      <c r="E13" s="34">
        <f>VLOOKUP($A13,'[1]Par dep'!$B$4:$L$120,11,FALSE)</f>
        <v>0.98786039453717756</v>
      </c>
      <c r="F13" s="32">
        <f>VLOOKUP(A13,'[2]Par dep'!$B$4:$L$120,5,FALSE)</f>
        <v>0.86118980169971671</v>
      </c>
      <c r="G13" s="33">
        <f>VLOOKUP($A13,'[2]Par dep'!$B$4:$L$120,8,FALSE)</f>
        <v>0.8868778280542986</v>
      </c>
      <c r="H13" s="34">
        <f>VLOOKUP($A13,'[2]Par dep'!$B$4:$L$120,11,FALSE)</f>
        <v>0.91666666666666663</v>
      </c>
      <c r="I13" s="10"/>
    </row>
    <row r="14" spans="1:11" x14ac:dyDescent="0.25">
      <c r="A14" s="1">
        <v>11</v>
      </c>
      <c r="B14" s="2" t="s">
        <v>11</v>
      </c>
      <c r="C14" s="32">
        <f>VLOOKUP($A14,'[1]Par dep'!$B$4:$L$120,5,FALSE)</f>
        <v>0.93943661971830983</v>
      </c>
      <c r="D14" s="33">
        <f>VLOOKUP($A14,'[1]Par dep'!$B$4:$L$120,8,FALSE)</f>
        <v>0.97684515195369026</v>
      </c>
      <c r="E14" s="34">
        <f>VLOOKUP($A14,'[1]Par dep'!$B$4:$L$120,11,FALSE)</f>
        <v>0.9943820224719101</v>
      </c>
      <c r="F14" s="32">
        <f>VLOOKUP(A14,'[2]Par dep'!$B$4:$L$120,5,FALSE)</f>
        <v>0.82239382239382242</v>
      </c>
      <c r="G14" s="33">
        <f>VLOOKUP($A14,'[2]Par dep'!$B$4:$L$120,8,FALSE)</f>
        <v>0.89408528198074277</v>
      </c>
      <c r="H14" s="34">
        <f>VLOOKUP($A14,'[2]Par dep'!$B$4:$L$120,11,FALSE)</f>
        <v>0.88684582743988682</v>
      </c>
      <c r="I14" s="10"/>
    </row>
    <row r="15" spans="1:11" x14ac:dyDescent="0.25">
      <c r="A15" s="1">
        <v>12</v>
      </c>
      <c r="B15" s="2" t="s">
        <v>12</v>
      </c>
      <c r="C15" s="32">
        <f>VLOOKUP($A15,'[1]Par dep'!$B$4:$L$120,5,FALSE)</f>
        <v>0.95286885245901642</v>
      </c>
      <c r="D15" s="33">
        <f>VLOOKUP($A15,'[1]Par dep'!$B$4:$L$120,8,FALSE)</f>
        <v>0.99136069114470837</v>
      </c>
      <c r="E15" s="34">
        <f>VLOOKUP($A15,'[1]Par dep'!$B$4:$L$120,11,FALSE)</f>
        <v>0.98638132295719849</v>
      </c>
      <c r="F15" s="32">
        <f>VLOOKUP(A15,'[2]Par dep'!$B$4:$L$120,5,FALSE)</f>
        <v>0.69920318725099606</v>
      </c>
      <c r="G15" s="33">
        <f>VLOOKUP($A15,'[2]Par dep'!$B$4:$L$120,8,FALSE)</f>
        <v>0.87301587301587302</v>
      </c>
      <c r="H15" s="34">
        <f>VLOOKUP($A15,'[2]Par dep'!$B$4:$L$120,11,FALSE)</f>
        <v>0.91194968553459121</v>
      </c>
      <c r="I15" s="10"/>
    </row>
    <row r="16" spans="1:11" x14ac:dyDescent="0.25">
      <c r="A16" s="1">
        <v>13</v>
      </c>
      <c r="B16" s="2" t="s">
        <v>13</v>
      </c>
      <c r="C16" s="32">
        <f>VLOOKUP($A16,'[1]Par dep'!$B$4:$L$120,5,FALSE)</f>
        <v>0.9642857142857143</v>
      </c>
      <c r="D16" s="33">
        <f>VLOOKUP($A16,'[1]Par dep'!$B$4:$L$120,8,FALSE)</f>
        <v>0.98947368421052628</v>
      </c>
      <c r="E16" s="34">
        <f>VLOOKUP($A16,'[1]Par dep'!$B$4:$L$120,11,FALSE)</f>
        <v>0.99389778794813122</v>
      </c>
      <c r="F16" s="32">
        <f>VLOOKUP(A16,'[2]Par dep'!$B$4:$L$120,5,FALSE)</f>
        <v>0.83397480755773268</v>
      </c>
      <c r="G16" s="33">
        <f>VLOOKUP($A16,'[2]Par dep'!$B$4:$L$120,8,FALSE)</f>
        <v>0.91076923076923078</v>
      </c>
      <c r="H16" s="34">
        <f>VLOOKUP($A16,'[2]Par dep'!$B$4:$L$120,11,FALSE)</f>
        <v>0.88719000559388406</v>
      </c>
      <c r="I16" s="10"/>
    </row>
    <row r="17" spans="1:9" x14ac:dyDescent="0.25">
      <c r="A17" s="1">
        <v>14</v>
      </c>
      <c r="B17" s="2" t="s">
        <v>14</v>
      </c>
      <c r="C17" s="32">
        <f>VLOOKUP($A17,'[1]Par dep'!$B$4:$L$120,5,FALSE)</f>
        <v>0.97075208913649025</v>
      </c>
      <c r="D17" s="33">
        <f>VLOOKUP($A17,'[1]Par dep'!$B$4:$L$120,8,FALSE)</f>
        <v>0.99323410013531799</v>
      </c>
      <c r="E17" s="34">
        <f>VLOOKUP($A17,'[1]Par dep'!$B$4:$L$120,11,FALSE)</f>
        <v>0.99406332453825863</v>
      </c>
      <c r="F17" s="32">
        <f>VLOOKUP(A17,'[2]Par dep'!$B$4:$L$120,5,FALSE)</f>
        <v>0.87269129287598945</v>
      </c>
      <c r="G17" s="33">
        <f>VLOOKUP($A17,'[2]Par dep'!$B$4:$L$120,8,FALSE)</f>
        <v>0.9401947148817803</v>
      </c>
      <c r="H17" s="34">
        <f>VLOOKUP($A17,'[2]Par dep'!$B$4:$L$120,11,FALSE)</f>
        <v>0.93262174783188789</v>
      </c>
      <c r="I17" s="10"/>
    </row>
    <row r="18" spans="1:9" x14ac:dyDescent="0.25">
      <c r="A18" s="1">
        <v>15</v>
      </c>
      <c r="B18" s="2" t="s">
        <v>15</v>
      </c>
      <c r="C18" s="32">
        <f>VLOOKUP($A18,'[1]Par dep'!$B$4:$L$120,5,FALSE)</f>
        <v>0.9543568464730291</v>
      </c>
      <c r="D18" s="33">
        <f>VLOOKUP($A18,'[1]Par dep'!$B$4:$L$120,8,FALSE)</f>
        <v>1</v>
      </c>
      <c r="E18" s="34">
        <f>VLOOKUP($A18,'[1]Par dep'!$B$4:$L$120,11,FALSE)</f>
        <v>0.99581589958159</v>
      </c>
      <c r="F18" s="32">
        <f>VLOOKUP(A18,'[2]Par dep'!$B$4:$L$120,5,FALSE)</f>
        <v>0.79342723004694837</v>
      </c>
      <c r="G18" s="33">
        <f>VLOOKUP($A18,'[2]Par dep'!$B$4:$L$120,8,FALSE)</f>
        <v>0.90946502057613166</v>
      </c>
      <c r="H18" s="34">
        <f>VLOOKUP($A18,'[2]Par dep'!$B$4:$L$120,11,FALSE)</f>
        <v>0.97165991902834004</v>
      </c>
      <c r="I18" s="10"/>
    </row>
    <row r="19" spans="1:9" x14ac:dyDescent="0.25">
      <c r="A19" s="1">
        <v>16</v>
      </c>
      <c r="B19" s="2" t="s">
        <v>16</v>
      </c>
      <c r="C19" s="32">
        <f>VLOOKUP($A19,'[1]Par dep'!$B$4:$L$120,5,FALSE)</f>
        <v>0.9722627737226277</v>
      </c>
      <c r="D19" s="33">
        <f>VLOOKUP($A19,'[1]Par dep'!$B$4:$L$120,8,FALSE)</f>
        <v>0.98907956318252732</v>
      </c>
      <c r="E19" s="34">
        <f>VLOOKUP($A19,'[1]Par dep'!$B$4:$L$120,11,FALSE)</f>
        <v>0.99848024316109418</v>
      </c>
      <c r="F19" s="32">
        <f>VLOOKUP(A19,'[2]Par dep'!$B$4:$L$120,5,FALSE)</f>
        <v>0.86713286713286708</v>
      </c>
      <c r="G19" s="33">
        <f>VLOOKUP($A19,'[2]Par dep'!$B$4:$L$120,8,FALSE)</f>
        <v>0.92040520984081042</v>
      </c>
      <c r="H19" s="34">
        <f>VLOOKUP($A19,'[2]Par dep'!$B$4:$L$120,11,FALSE)</f>
        <v>0.93076923076923079</v>
      </c>
      <c r="I19" s="10"/>
    </row>
    <row r="20" spans="1:9" x14ac:dyDescent="0.25">
      <c r="A20" s="1">
        <v>17</v>
      </c>
      <c r="B20" s="2" t="s">
        <v>17</v>
      </c>
      <c r="C20" s="32">
        <f>VLOOKUP($A20,'[1]Par dep'!$B$4:$L$120,5,FALSE)</f>
        <v>0.97140454163162326</v>
      </c>
      <c r="D20" s="33">
        <f>VLOOKUP($A20,'[1]Par dep'!$B$4:$L$120,8,FALSE)</f>
        <v>0.99223468507333912</v>
      </c>
      <c r="E20" s="34">
        <f>VLOOKUP($A20,'[1]Par dep'!$B$4:$L$120,11,FALSE)</f>
        <v>0.99492814877430258</v>
      </c>
      <c r="F20" s="32">
        <f>VLOOKUP(A20,'[2]Par dep'!$B$4:$L$120,5,FALSE)</f>
        <v>0.84444444444444444</v>
      </c>
      <c r="G20" s="33">
        <f>VLOOKUP($A20,'[2]Par dep'!$B$4:$L$120,8,FALSE)</f>
        <v>0.9164578111946533</v>
      </c>
      <c r="H20" s="34">
        <f>VLOOKUP($A20,'[2]Par dep'!$B$4:$L$120,11,FALSE)</f>
        <v>0.94006849315068497</v>
      </c>
      <c r="I20" s="10"/>
    </row>
    <row r="21" spans="1:9" x14ac:dyDescent="0.25">
      <c r="A21" s="1">
        <v>18</v>
      </c>
      <c r="B21" s="2" t="s">
        <v>18</v>
      </c>
      <c r="C21" s="32">
        <f>VLOOKUP($A21,'[1]Par dep'!$B$4:$L$120,5,FALSE)</f>
        <v>0.96302521008403363</v>
      </c>
      <c r="D21" s="33">
        <f>VLOOKUP($A21,'[1]Par dep'!$B$4:$L$120,8,FALSE)</f>
        <v>0.98994974874371855</v>
      </c>
      <c r="E21" s="34">
        <f>VLOOKUP($A21,'[1]Par dep'!$B$4:$L$120,11,FALSE)</f>
        <v>0.9965397923875432</v>
      </c>
      <c r="F21" s="32">
        <f>VLOOKUP(A21,'[2]Par dep'!$B$4:$L$120,5,FALSE)</f>
        <v>0.86846543001686338</v>
      </c>
      <c r="G21" s="33">
        <f>VLOOKUP($A21,'[2]Par dep'!$B$4:$L$120,8,FALSE)</f>
        <v>0.9117147707979627</v>
      </c>
      <c r="H21" s="34">
        <f>VLOOKUP($A21,'[2]Par dep'!$B$4:$L$120,11,FALSE)</f>
        <v>0.91666666666666663</v>
      </c>
      <c r="I21" s="10"/>
    </row>
    <row r="22" spans="1:9" x14ac:dyDescent="0.25">
      <c r="A22" s="1">
        <v>19</v>
      </c>
      <c r="B22" s="2" t="s">
        <v>19</v>
      </c>
      <c r="C22" s="32">
        <f>VLOOKUP($A22,'[1]Par dep'!$B$4:$L$120,5,FALSE)</f>
        <v>0.96355353075170846</v>
      </c>
      <c r="D22" s="33">
        <f>VLOOKUP($A22,'[1]Par dep'!$B$4:$L$120,8,FALSE)</f>
        <v>0.99294117647058822</v>
      </c>
      <c r="E22" s="34">
        <f>VLOOKUP($A22,'[1]Par dep'!$B$4:$L$120,11,FALSE)</f>
        <v>0.99529411764705877</v>
      </c>
      <c r="F22" s="32">
        <f>VLOOKUP(A22,'[2]Par dep'!$B$4:$L$120,5,FALSE)</f>
        <v>0.82921810699588472</v>
      </c>
      <c r="G22" s="33">
        <f>VLOOKUP($A22,'[2]Par dep'!$B$4:$L$120,8,FALSE)</f>
        <v>0.92289719626168221</v>
      </c>
      <c r="H22" s="34">
        <f>VLOOKUP($A22,'[2]Par dep'!$B$4:$L$120,11,FALSE)</f>
        <v>0.90046296296296291</v>
      </c>
      <c r="I22" s="10"/>
    </row>
    <row r="23" spans="1:9" x14ac:dyDescent="0.25">
      <c r="A23" s="1">
        <v>201</v>
      </c>
      <c r="B23" s="2" t="s">
        <v>20</v>
      </c>
      <c r="C23" s="32">
        <f>VLOOKUP($A23,'[1]Par dep'!$B$4:$L$120,5,FALSE)</f>
        <v>0.94883720930232562</v>
      </c>
      <c r="D23" s="33">
        <f>VLOOKUP($A23,'[1]Par dep'!$B$4:$L$120,8,FALSE)</f>
        <v>0.99519230769230771</v>
      </c>
      <c r="E23" s="34">
        <f>VLOOKUP($A23,'[1]Par dep'!$B$4:$L$120,11,FALSE)</f>
        <v>0.99644128113879005</v>
      </c>
      <c r="F23" s="32">
        <f>VLOOKUP(A23,'[2]Par dep'!$B$4:$L$120,5,FALSE)</f>
        <v>0.81304347826086953</v>
      </c>
      <c r="G23" s="33">
        <f>VLOOKUP($A23,'[2]Par dep'!$B$4:$L$120,8,FALSE)</f>
        <v>0.85766423357664234</v>
      </c>
      <c r="H23" s="34">
        <f>VLOOKUP($A23,'[2]Par dep'!$B$4:$L$120,11,FALSE)</f>
        <v>0.89302325581395348</v>
      </c>
      <c r="I23" s="10"/>
    </row>
    <row r="24" spans="1:9" x14ac:dyDescent="0.25">
      <c r="A24" s="1">
        <v>202</v>
      </c>
      <c r="B24" s="2" t="s">
        <v>21</v>
      </c>
      <c r="C24" s="32">
        <f>VLOOKUP($A24,'[1]Par dep'!$B$4:$L$120,5,FALSE)</f>
        <v>0.95202952029520294</v>
      </c>
      <c r="D24" s="33">
        <f>VLOOKUP($A24,'[1]Par dep'!$B$4:$L$120,8,FALSE)</f>
        <v>1</v>
      </c>
      <c r="E24" s="34">
        <f>VLOOKUP($A24,'[1]Par dep'!$B$4:$L$120,11,FALSE)</f>
        <v>1</v>
      </c>
      <c r="F24" s="32">
        <f>VLOOKUP(A24,'[2]Par dep'!$B$4:$L$120,5,FALSE)</f>
        <v>0.82239382239382242</v>
      </c>
      <c r="G24" s="33">
        <f>VLOOKUP($A24,'[2]Par dep'!$B$4:$L$120,8,FALSE)</f>
        <v>0.90666666666666662</v>
      </c>
      <c r="H24" s="34">
        <f>VLOOKUP($A24,'[2]Par dep'!$B$4:$L$120,11,FALSE)</f>
        <v>0.92248062015503873</v>
      </c>
      <c r="I24" s="10"/>
    </row>
    <row r="25" spans="1:9" x14ac:dyDescent="0.25">
      <c r="A25" s="1">
        <v>21</v>
      </c>
      <c r="B25" s="2" t="s">
        <v>22</v>
      </c>
      <c r="C25" s="32">
        <f>VLOOKUP($A25,'[1]Par dep'!$B$4:$L$120,5,FALSE)</f>
        <v>0.97238999137187232</v>
      </c>
      <c r="D25" s="33">
        <f>VLOOKUP($A25,'[1]Par dep'!$B$4:$L$120,8,FALSE)</f>
        <v>0.99201419698314108</v>
      </c>
      <c r="E25" s="34">
        <f>VLOOKUP($A25,'[1]Par dep'!$B$4:$L$120,11,FALSE)</f>
        <v>0.99552372426141456</v>
      </c>
      <c r="F25" s="32">
        <f>VLOOKUP(A25,'[2]Par dep'!$B$4:$L$120,5,FALSE)</f>
        <v>0.84953508030431102</v>
      </c>
      <c r="G25" s="33">
        <f>VLOOKUP($A25,'[2]Par dep'!$B$4:$L$120,8,FALSE)</f>
        <v>0.92261392949269128</v>
      </c>
      <c r="H25" s="34">
        <f>VLOOKUP($A25,'[2]Par dep'!$B$4:$L$120,11,FALSE)</f>
        <v>0.92925764192139737</v>
      </c>
      <c r="I25" s="10"/>
    </row>
    <row r="26" spans="1:9" x14ac:dyDescent="0.25">
      <c r="A26" s="1">
        <v>22</v>
      </c>
      <c r="B26" s="2" t="s">
        <v>23</v>
      </c>
      <c r="C26" s="32">
        <f>VLOOKUP($A26,'[1]Par dep'!$B$4:$L$120,5,FALSE)</f>
        <v>0.97420965058236275</v>
      </c>
      <c r="D26" s="33">
        <f>VLOOKUP($A26,'[1]Par dep'!$B$4:$L$120,8,FALSE)</f>
        <v>0.99322033898305084</v>
      </c>
      <c r="E26" s="34">
        <f>VLOOKUP($A26,'[1]Par dep'!$B$4:$L$120,11,FALSE)</f>
        <v>0.99454545454545451</v>
      </c>
      <c r="F26" s="32">
        <f>VLOOKUP(A26,'[2]Par dep'!$B$4:$L$120,5,FALSE)</f>
        <v>0.87127976190476186</v>
      </c>
      <c r="G26" s="33">
        <f>VLOOKUP($A26,'[2]Par dep'!$B$4:$L$120,8,FALSE)</f>
        <v>0.91109298531810767</v>
      </c>
      <c r="H26" s="34">
        <f>VLOOKUP($A26,'[2]Par dep'!$B$4:$L$120,11,FALSE)</f>
        <v>0.91430948419301161</v>
      </c>
      <c r="I26" s="10"/>
    </row>
    <row r="27" spans="1:9" x14ac:dyDescent="0.25">
      <c r="A27" s="1">
        <v>23</v>
      </c>
      <c r="B27" s="2" t="s">
        <v>24</v>
      </c>
      <c r="C27" s="32">
        <f>VLOOKUP($A27,'[1]Par dep'!$B$4:$L$120,5,FALSE)</f>
        <v>0.9707602339181286</v>
      </c>
      <c r="D27" s="33">
        <f>VLOOKUP($A27,'[1]Par dep'!$B$4:$L$120,8,FALSE)</f>
        <v>0.98265895953757221</v>
      </c>
      <c r="E27" s="34">
        <f>VLOOKUP($A27,'[1]Par dep'!$B$4:$L$120,11,FALSE)</f>
        <v>0.99390243902439024</v>
      </c>
      <c r="F27" s="32">
        <f>VLOOKUP(A27,'[2]Par dep'!$B$4:$L$120,5,FALSE)</f>
        <v>0.85483870967741937</v>
      </c>
      <c r="G27" s="33">
        <f>VLOOKUP($A27,'[2]Par dep'!$B$4:$L$120,8,FALSE)</f>
        <v>0.94736842105263153</v>
      </c>
      <c r="H27" s="34">
        <f>VLOOKUP($A27,'[2]Par dep'!$B$4:$L$120,11,FALSE)</f>
        <v>0.92571428571428571</v>
      </c>
      <c r="I27" s="10"/>
    </row>
    <row r="28" spans="1:9" x14ac:dyDescent="0.25">
      <c r="A28" s="1">
        <v>24</v>
      </c>
      <c r="B28" s="2" t="s">
        <v>25</v>
      </c>
      <c r="C28" s="32">
        <f>VLOOKUP($A28,'[1]Par dep'!$B$4:$L$120,5,FALSE)</f>
        <v>0.95820433436532504</v>
      </c>
      <c r="D28" s="33">
        <f>VLOOKUP($A28,'[1]Par dep'!$B$4:$L$120,8,FALSE)</f>
        <v>0.98892405063291144</v>
      </c>
      <c r="E28" s="34">
        <f>VLOOKUP($A28,'[1]Par dep'!$B$4:$L$120,11,FALSE)</f>
        <v>0.9925373134328358</v>
      </c>
      <c r="F28" s="32">
        <f>VLOOKUP(A28,'[2]Par dep'!$B$4:$L$120,5,FALSE)</f>
        <v>0.7592592592592593</v>
      </c>
      <c r="G28" s="33">
        <f>VLOOKUP($A28,'[2]Par dep'!$B$4:$L$120,8,FALSE)</f>
        <v>0.89180834621329208</v>
      </c>
      <c r="H28" s="34">
        <f>VLOOKUP($A28,'[2]Par dep'!$B$4:$L$120,11,FALSE)</f>
        <v>0.86064318529862172</v>
      </c>
      <c r="I28" s="10"/>
    </row>
    <row r="29" spans="1:9" x14ac:dyDescent="0.25">
      <c r="A29" s="1">
        <v>25</v>
      </c>
      <c r="B29" s="2" t="s">
        <v>26</v>
      </c>
      <c r="C29" s="32">
        <f>VLOOKUP($A29,'[1]Par dep'!$B$4:$L$120,5,FALSE)</f>
        <v>0.97593984962406011</v>
      </c>
      <c r="D29" s="33">
        <f>VLOOKUP($A29,'[1]Par dep'!$B$4:$L$120,8,FALSE)</f>
        <v>0.99465240641711228</v>
      </c>
      <c r="E29" s="34">
        <f>VLOOKUP($A29,'[1]Par dep'!$B$4:$L$120,11,FALSE)</f>
        <v>0.99456099456099456</v>
      </c>
      <c r="F29" s="32">
        <f>VLOOKUP(A29,'[2]Par dep'!$B$4:$L$120,5,FALSE)</f>
        <v>0.84609773887673234</v>
      </c>
      <c r="G29" s="33">
        <f>VLOOKUP($A29,'[2]Par dep'!$B$4:$L$120,8,FALSE)</f>
        <v>0.92140718562874246</v>
      </c>
      <c r="H29" s="34">
        <f>VLOOKUP($A29,'[2]Par dep'!$B$4:$L$120,11,FALSE)</f>
        <v>0.93087903831705487</v>
      </c>
      <c r="I29" s="10"/>
    </row>
    <row r="30" spans="1:9" x14ac:dyDescent="0.25">
      <c r="A30" s="1">
        <v>26</v>
      </c>
      <c r="B30" s="2" t="s">
        <v>27</v>
      </c>
      <c r="C30" s="32">
        <f>VLOOKUP($A30,'[1]Par dep'!$B$4:$L$120,5,FALSE)</f>
        <v>0.94357638888888884</v>
      </c>
      <c r="D30" s="33">
        <f>VLOOKUP($A30,'[1]Par dep'!$B$4:$L$120,8,FALSE)</f>
        <v>0.98798283261802577</v>
      </c>
      <c r="E30" s="34">
        <f>VLOOKUP($A30,'[1]Par dep'!$B$4:$L$120,11,FALSE)</f>
        <v>0.99300087489063871</v>
      </c>
      <c r="F30" s="32">
        <f>VLOOKUP(A30,'[2]Par dep'!$B$4:$L$120,5,FALSE)</f>
        <v>0.77980922098569161</v>
      </c>
      <c r="G30" s="33">
        <f>VLOOKUP($A30,'[2]Par dep'!$B$4:$L$120,8,FALSE)</f>
        <v>0.90103270223752152</v>
      </c>
      <c r="H30" s="34">
        <f>VLOOKUP($A30,'[2]Par dep'!$B$4:$L$120,11,FALSE)</f>
        <v>0.90033222591362128</v>
      </c>
      <c r="I30" s="10"/>
    </row>
    <row r="31" spans="1:9" x14ac:dyDescent="0.25">
      <c r="A31" s="1">
        <v>27</v>
      </c>
      <c r="B31" s="2" t="s">
        <v>28</v>
      </c>
      <c r="C31" s="32">
        <f>VLOOKUP($A31,'[1]Par dep'!$B$4:$L$120,5,FALSE)</f>
        <v>0.97687456201822009</v>
      </c>
      <c r="D31" s="33">
        <f>VLOOKUP($A31,'[1]Par dep'!$B$4:$L$120,8,FALSE)</f>
        <v>0.99410464259395726</v>
      </c>
      <c r="E31" s="34">
        <f>VLOOKUP($A31,'[1]Par dep'!$B$4:$L$120,11,FALSE)</f>
        <v>0.99424460431654671</v>
      </c>
      <c r="F31" s="32">
        <f>VLOOKUP(A31,'[2]Par dep'!$B$4:$L$120,5,FALSE)</f>
        <v>0.87760252365930602</v>
      </c>
      <c r="G31" s="33">
        <f>VLOOKUP($A31,'[2]Par dep'!$B$4:$L$120,8,FALSE)</f>
        <v>0.93979238754325256</v>
      </c>
      <c r="H31" s="34">
        <f>VLOOKUP($A31,'[2]Par dep'!$B$4:$L$120,11,FALSE)</f>
        <v>0.92584593232541401</v>
      </c>
      <c r="I31" s="10"/>
    </row>
    <row r="32" spans="1:9" x14ac:dyDescent="0.25">
      <c r="A32" s="1">
        <v>28</v>
      </c>
      <c r="B32" s="2" t="s">
        <v>29</v>
      </c>
      <c r="C32" s="32">
        <f>VLOOKUP($A32,'[1]Par dep'!$B$4:$L$120,5,FALSE)</f>
        <v>0.97467166979362097</v>
      </c>
      <c r="D32" s="33">
        <f>VLOOKUP($A32,'[1]Par dep'!$B$4:$L$120,8,FALSE)</f>
        <v>0.99323671497584543</v>
      </c>
      <c r="E32" s="34">
        <f>VLOOKUP($A32,'[1]Par dep'!$B$4:$L$120,11,FALSE)</f>
        <v>0.99792315680166144</v>
      </c>
      <c r="F32" s="32">
        <f>VLOOKUP(A32,'[2]Par dep'!$B$4:$L$120,5,FALSE)</f>
        <v>0.88479262672811065</v>
      </c>
      <c r="G32" s="33">
        <f>VLOOKUP($A32,'[2]Par dep'!$B$4:$L$120,8,FALSE)</f>
        <v>0.9107142857142857</v>
      </c>
      <c r="H32" s="34">
        <f>VLOOKUP($A32,'[2]Par dep'!$B$4:$L$120,11,FALSE)</f>
        <v>0.91523809523809518</v>
      </c>
      <c r="I32" s="10"/>
    </row>
    <row r="33" spans="1:9" x14ac:dyDescent="0.25">
      <c r="A33" s="1">
        <v>29</v>
      </c>
      <c r="B33" s="2" t="s">
        <v>30</v>
      </c>
      <c r="C33" s="32">
        <f>VLOOKUP($A33,'[1]Par dep'!$B$4:$L$120,5,FALSE)</f>
        <v>0.97638660076880834</v>
      </c>
      <c r="D33" s="33">
        <f>VLOOKUP($A33,'[1]Par dep'!$B$4:$L$120,8,FALSE)</f>
        <v>0.99447818884594152</v>
      </c>
      <c r="E33" s="34">
        <f>VLOOKUP($A33,'[1]Par dep'!$B$4:$L$120,11,FALSE)</f>
        <v>0.99606299212598426</v>
      </c>
      <c r="F33" s="32">
        <f>VLOOKUP(A33,'[2]Par dep'!$B$4:$L$120,5,FALSE)</f>
        <v>0.87246663371230848</v>
      </c>
      <c r="G33" s="33">
        <f>VLOOKUP($A33,'[2]Par dep'!$B$4:$L$120,8,FALSE)</f>
        <v>0.9402739726027397</v>
      </c>
      <c r="H33" s="34">
        <f>VLOOKUP($A33,'[2]Par dep'!$B$4:$L$120,11,FALSE)</f>
        <v>0.93973941368078173</v>
      </c>
      <c r="I33" s="10"/>
    </row>
    <row r="34" spans="1:9" x14ac:dyDescent="0.25">
      <c r="A34" s="1">
        <v>30</v>
      </c>
      <c r="B34" s="2" t="s">
        <v>31</v>
      </c>
      <c r="C34" s="32">
        <f>VLOOKUP($A34,'[1]Par dep'!$B$4:$L$120,5,FALSE)</f>
        <v>0.95934001178550388</v>
      </c>
      <c r="D34" s="33">
        <f>VLOOKUP($A34,'[1]Par dep'!$B$4:$L$120,8,FALSE)</f>
        <v>0.98193473193473191</v>
      </c>
      <c r="E34" s="34">
        <f>VLOOKUP($A34,'[1]Par dep'!$B$4:$L$120,11,FALSE)</f>
        <v>0.98818407960199006</v>
      </c>
      <c r="F34" s="32">
        <f>VLOOKUP(A34,'[2]Par dep'!$B$4:$L$120,5,FALSE)</f>
        <v>0.79855715871254163</v>
      </c>
      <c r="G34" s="33">
        <f>VLOOKUP($A34,'[2]Par dep'!$B$4:$L$120,8,FALSE)</f>
        <v>0.90328253223915589</v>
      </c>
      <c r="H34" s="34">
        <f>VLOOKUP($A34,'[2]Par dep'!$B$4:$L$120,11,FALSE)</f>
        <v>0.89162844036697253</v>
      </c>
      <c r="I34" s="10"/>
    </row>
    <row r="35" spans="1:9" x14ac:dyDescent="0.25">
      <c r="A35" s="1">
        <v>31</v>
      </c>
      <c r="B35" s="2" t="s">
        <v>32</v>
      </c>
      <c r="C35" s="32">
        <f>VLOOKUP($A35,'[1]Par dep'!$B$4:$L$120,5,FALSE)</f>
        <v>0.95860058309037899</v>
      </c>
      <c r="D35" s="33">
        <f>VLOOKUP($A35,'[1]Par dep'!$B$4:$L$120,8,FALSE)</f>
        <v>0.98938366263639044</v>
      </c>
      <c r="E35" s="34">
        <f>VLOOKUP($A35,'[1]Par dep'!$B$4:$L$120,11,FALSE)</f>
        <v>0.99557652609849601</v>
      </c>
      <c r="F35" s="32">
        <f>VLOOKUP(A35,'[2]Par dep'!$B$4:$L$120,5,FALSE)</f>
        <v>0.83347664087130979</v>
      </c>
      <c r="G35" s="33">
        <f>VLOOKUP($A35,'[2]Par dep'!$B$4:$L$120,8,FALSE)</f>
        <v>0.90180127832655432</v>
      </c>
      <c r="H35" s="34">
        <f>VLOOKUP($A35,'[2]Par dep'!$B$4:$L$120,11,FALSE)</f>
        <v>0.9083309311040646</v>
      </c>
      <c r="I35" s="10"/>
    </row>
    <row r="36" spans="1:9" x14ac:dyDescent="0.25">
      <c r="A36" s="1">
        <v>32</v>
      </c>
      <c r="B36" s="2" t="s">
        <v>33</v>
      </c>
      <c r="C36" s="32">
        <f>VLOOKUP($A36,'[1]Par dep'!$B$4:$L$120,5,FALSE)</f>
        <v>0.93617021276595747</v>
      </c>
      <c r="D36" s="33">
        <f>VLOOKUP($A36,'[1]Par dep'!$B$4:$L$120,8,FALSE)</f>
        <v>0.99388379204892963</v>
      </c>
      <c r="E36" s="34">
        <f>VLOOKUP($A36,'[1]Par dep'!$B$4:$L$120,11,FALSE)</f>
        <v>0.99337748344370858</v>
      </c>
      <c r="F36" s="32">
        <f>VLOOKUP(A36,'[2]Par dep'!$B$4:$L$120,5,FALSE)</f>
        <v>0.75528700906344415</v>
      </c>
      <c r="G36" s="33">
        <f>VLOOKUP($A36,'[2]Par dep'!$B$4:$L$120,8,FALSE)</f>
        <v>0.85923753665689151</v>
      </c>
      <c r="H36" s="34">
        <f>VLOOKUP($A36,'[2]Par dep'!$B$4:$L$120,11,FALSE)</f>
        <v>0.91691394658753711</v>
      </c>
      <c r="I36" s="10"/>
    </row>
    <row r="37" spans="1:9" x14ac:dyDescent="0.25">
      <c r="A37" s="1">
        <v>33</v>
      </c>
      <c r="B37" s="2" t="s">
        <v>34</v>
      </c>
      <c r="C37" s="32">
        <f>VLOOKUP($A37,'[1]Par dep'!$B$4:$L$120,5,FALSE)</f>
        <v>0.96543343235214696</v>
      </c>
      <c r="D37" s="33">
        <f>VLOOKUP($A37,'[1]Par dep'!$B$4:$L$120,8,FALSE)</f>
        <v>0.99228437586111873</v>
      </c>
      <c r="E37" s="34">
        <f>VLOOKUP($A37,'[1]Par dep'!$B$4:$L$120,11,FALSE)</f>
        <v>0.99348710990502032</v>
      </c>
      <c r="F37" s="32">
        <f>VLOOKUP(A37,'[2]Par dep'!$B$4:$L$120,5,FALSE)</f>
        <v>0.85409794468409028</v>
      </c>
      <c r="G37" s="33">
        <f>VLOOKUP($A37,'[2]Par dep'!$B$4:$L$120,8,FALSE)</f>
        <v>0.91504660452729691</v>
      </c>
      <c r="H37" s="34">
        <f>VLOOKUP($A37,'[2]Par dep'!$B$4:$L$120,11,FALSE)</f>
        <v>0.91675675675675672</v>
      </c>
      <c r="I37" s="10"/>
    </row>
    <row r="38" spans="1:9" x14ac:dyDescent="0.25">
      <c r="A38" s="1">
        <v>34</v>
      </c>
      <c r="B38" s="2" t="s">
        <v>35</v>
      </c>
      <c r="C38" s="32">
        <f>VLOOKUP($A38,'[1]Par dep'!$B$4:$L$120,5,FALSE)</f>
        <v>0.96095764272559858</v>
      </c>
      <c r="D38" s="33">
        <f>VLOOKUP($A38,'[1]Par dep'!$B$4:$L$120,8,FALSE)</f>
        <v>0.98682228915662651</v>
      </c>
      <c r="E38" s="34">
        <f>VLOOKUP($A38,'[1]Par dep'!$B$4:$L$120,11,FALSE)</f>
        <v>0.99325590108654926</v>
      </c>
      <c r="F38" s="32">
        <f>VLOOKUP(A38,'[2]Par dep'!$B$4:$L$120,5,FALSE)</f>
        <v>0.79528130671506347</v>
      </c>
      <c r="G38" s="33">
        <f>VLOOKUP($A38,'[2]Par dep'!$B$4:$L$120,8,FALSE)</f>
        <v>0.8954296160877514</v>
      </c>
      <c r="H38" s="34">
        <f>VLOOKUP($A38,'[2]Par dep'!$B$4:$L$120,11,FALSE)</f>
        <v>0.89234712559502016</v>
      </c>
      <c r="I38" s="10"/>
    </row>
    <row r="39" spans="1:9" x14ac:dyDescent="0.25">
      <c r="A39" s="1">
        <v>35</v>
      </c>
      <c r="B39" s="2" t="s">
        <v>36</v>
      </c>
      <c r="C39" s="32">
        <f>VLOOKUP($A39,'[1]Par dep'!$B$4:$L$120,5,FALSE)</f>
        <v>0.96449925261584457</v>
      </c>
      <c r="D39" s="33">
        <f>VLOOKUP($A39,'[1]Par dep'!$B$4:$L$120,8,FALSE)</f>
        <v>0.99291896144767899</v>
      </c>
      <c r="E39" s="34">
        <f>VLOOKUP($A39,'[1]Par dep'!$B$4:$L$120,11,FALSE)</f>
        <v>0.99503816793893129</v>
      </c>
      <c r="F39" s="32">
        <f>VLOOKUP(A39,'[2]Par dep'!$B$4:$L$120,5,FALSE)</f>
        <v>0.85959153902261121</v>
      </c>
      <c r="G39" s="33">
        <f>VLOOKUP($A39,'[2]Par dep'!$B$4:$L$120,8,FALSE)</f>
        <v>0.90835181079083516</v>
      </c>
      <c r="H39" s="34">
        <f>VLOOKUP($A39,'[2]Par dep'!$B$4:$L$120,11,FALSE)</f>
        <v>0.93426140757927301</v>
      </c>
      <c r="I39" s="10"/>
    </row>
    <row r="40" spans="1:9" x14ac:dyDescent="0.25">
      <c r="A40" s="1">
        <v>36</v>
      </c>
      <c r="B40" s="2" t="s">
        <v>37</v>
      </c>
      <c r="C40" s="32">
        <f>VLOOKUP($A40,'[1]Par dep'!$B$4:$L$120,5,FALSE)</f>
        <v>0.96783625730994149</v>
      </c>
      <c r="D40" s="33">
        <f>VLOOKUP($A40,'[1]Par dep'!$B$4:$L$120,8,FALSE)</f>
        <v>0.9830985915492958</v>
      </c>
      <c r="E40" s="34">
        <f>VLOOKUP($A40,'[1]Par dep'!$B$4:$L$120,11,FALSE)</f>
        <v>0.99257425742574257</v>
      </c>
      <c r="F40" s="32">
        <f>VLOOKUP(A40,'[2]Par dep'!$B$4:$L$120,5,FALSE)</f>
        <v>0.87563451776649748</v>
      </c>
      <c r="G40" s="33">
        <f>VLOOKUP($A40,'[2]Par dep'!$B$4:$L$120,8,FALSE)</f>
        <v>0.90857142857142859</v>
      </c>
      <c r="H40" s="34">
        <f>VLOOKUP($A40,'[2]Par dep'!$B$4:$L$120,11,FALSE)</f>
        <v>0.90410958904109584</v>
      </c>
      <c r="I40" s="10"/>
    </row>
    <row r="41" spans="1:9" x14ac:dyDescent="0.25">
      <c r="A41" s="1">
        <v>37</v>
      </c>
      <c r="B41" s="2" t="s">
        <v>38</v>
      </c>
      <c r="C41" s="32">
        <f>VLOOKUP($A41,'[1]Par dep'!$B$4:$L$120,5,FALSE)</f>
        <v>0.97244973938942669</v>
      </c>
      <c r="D41" s="33">
        <f>VLOOKUP($A41,'[1]Par dep'!$B$4:$L$120,8,FALSE)</f>
        <v>0.99272197962154296</v>
      </c>
      <c r="E41" s="34">
        <f>VLOOKUP($A41,'[1]Par dep'!$B$4:$L$120,11,FALSE)</f>
        <v>0.99573257467994314</v>
      </c>
      <c r="F41" s="32">
        <f>VLOOKUP(A41,'[2]Par dep'!$B$4:$L$120,5,FALSE)</f>
        <v>0.8482384823848238</v>
      </c>
      <c r="G41" s="33">
        <f>VLOOKUP($A41,'[2]Par dep'!$B$4:$L$120,8,FALSE)</f>
        <v>0.92396313364055305</v>
      </c>
      <c r="H41" s="34">
        <f>VLOOKUP($A41,'[2]Par dep'!$B$4:$L$120,11,FALSE)</f>
        <v>0.92608386638237383</v>
      </c>
      <c r="I41" s="10"/>
    </row>
    <row r="42" spans="1:9" x14ac:dyDescent="0.25">
      <c r="A42" s="1">
        <v>38</v>
      </c>
      <c r="B42" s="2" t="s">
        <v>39</v>
      </c>
      <c r="C42" s="32">
        <f>VLOOKUP($A42,'[1]Par dep'!$B$4:$L$120,5,FALSE)</f>
        <v>0.95833333333333337</v>
      </c>
      <c r="D42" s="33">
        <f>VLOOKUP($A42,'[1]Par dep'!$B$4:$L$120,8,FALSE)</f>
        <v>0.98785144047205831</v>
      </c>
      <c r="E42" s="34">
        <f>VLOOKUP($A42,'[1]Par dep'!$B$4:$L$120,11,FALSE)</f>
        <v>0.99084745762711868</v>
      </c>
      <c r="F42" s="32">
        <f>VLOOKUP(A42,'[2]Par dep'!$B$4:$L$120,5,FALSE)</f>
        <v>0.80201765447667084</v>
      </c>
      <c r="G42" s="33">
        <f>VLOOKUP($A42,'[2]Par dep'!$B$4:$L$120,8,FALSE)</f>
        <v>0.88400141894288753</v>
      </c>
      <c r="H42" s="34">
        <f>VLOOKUP($A42,'[2]Par dep'!$B$4:$L$120,11,FALSE)</f>
        <v>0.88066260987153477</v>
      </c>
      <c r="I42" s="10"/>
    </row>
    <row r="43" spans="1:9" x14ac:dyDescent="0.25">
      <c r="A43" s="1">
        <v>39</v>
      </c>
      <c r="B43" s="2" t="s">
        <v>40</v>
      </c>
      <c r="C43" s="32">
        <f>VLOOKUP($A43,'[1]Par dep'!$B$4:$L$120,5,FALSE)</f>
        <v>0.95679012345679015</v>
      </c>
      <c r="D43" s="33">
        <f>VLOOKUP($A43,'[1]Par dep'!$B$4:$L$120,8,FALSE)</f>
        <v>0.99203187250996017</v>
      </c>
      <c r="E43" s="34">
        <f>VLOOKUP($A43,'[1]Par dep'!$B$4:$L$120,11,FALSE)</f>
        <v>0.99031007751937983</v>
      </c>
      <c r="F43" s="32">
        <f>VLOOKUP(A43,'[2]Par dep'!$B$4:$L$120,5,FALSE)</f>
        <v>0.8151408450704225</v>
      </c>
      <c r="G43" s="33">
        <f>VLOOKUP($A43,'[2]Par dep'!$B$4:$L$120,8,FALSE)</f>
        <v>0.90816326530612246</v>
      </c>
      <c r="H43" s="34">
        <f>VLOOKUP($A43,'[2]Par dep'!$B$4:$L$120,11,FALSE)</f>
        <v>0.92982456140350878</v>
      </c>
      <c r="I43" s="10"/>
    </row>
    <row r="44" spans="1:9" x14ac:dyDescent="0.25">
      <c r="A44" s="1">
        <v>40</v>
      </c>
      <c r="B44" s="2" t="s">
        <v>41</v>
      </c>
      <c r="C44" s="32">
        <f>VLOOKUP($A44,'[1]Par dep'!$B$4:$L$120,5,FALSE)</f>
        <v>0.97972972972972971</v>
      </c>
      <c r="D44" s="33">
        <f>VLOOKUP($A44,'[1]Par dep'!$B$4:$L$120,8,FALSE)</f>
        <v>0.99743260590500638</v>
      </c>
      <c r="E44" s="34">
        <f>VLOOKUP($A44,'[1]Par dep'!$B$4:$L$120,11,FALSE)</f>
        <v>0.9944979367262724</v>
      </c>
      <c r="F44" s="32">
        <f>VLOOKUP(A44,'[2]Par dep'!$B$4:$L$120,5,FALSE)</f>
        <v>0.86202686202686207</v>
      </c>
      <c r="G44" s="33">
        <f>VLOOKUP($A44,'[2]Par dep'!$B$4:$L$120,8,FALSE)</f>
        <v>0.91644562334217505</v>
      </c>
      <c r="H44" s="34">
        <f>VLOOKUP($A44,'[2]Par dep'!$B$4:$L$120,11,FALSE)</f>
        <v>0.93002544529262088</v>
      </c>
      <c r="I44" s="10"/>
    </row>
    <row r="45" spans="1:9" x14ac:dyDescent="0.25">
      <c r="A45" s="1">
        <v>41</v>
      </c>
      <c r="B45" s="2" t="s">
        <v>42</v>
      </c>
      <c r="C45" s="32">
        <f>VLOOKUP($A45,'[1]Par dep'!$B$4:$L$120,5,FALSE)</f>
        <v>0.97213622291021673</v>
      </c>
      <c r="D45" s="33">
        <f>VLOOKUP($A45,'[1]Par dep'!$B$4:$L$120,8,FALSE)</f>
        <v>0.98786039453717756</v>
      </c>
      <c r="E45" s="34">
        <f>VLOOKUP($A45,'[1]Par dep'!$B$4:$L$120,11,FALSE)</f>
        <v>0.99371069182389937</v>
      </c>
      <c r="F45" s="32">
        <f>VLOOKUP(A45,'[2]Par dep'!$B$4:$L$120,5,FALSE)</f>
        <v>0.88184438040345825</v>
      </c>
      <c r="G45" s="33">
        <f>VLOOKUP($A45,'[2]Par dep'!$B$4:$L$120,8,FALSE)</f>
        <v>0.93343653250773995</v>
      </c>
      <c r="H45" s="34">
        <f>VLOOKUP($A45,'[2]Par dep'!$B$4:$L$120,11,FALSE)</f>
        <v>0.92686567164179101</v>
      </c>
      <c r="I45" s="10"/>
    </row>
    <row r="46" spans="1:9" x14ac:dyDescent="0.25">
      <c r="A46" s="1">
        <v>42</v>
      </c>
      <c r="B46" s="2" t="s">
        <v>43</v>
      </c>
      <c r="C46" s="32">
        <f>VLOOKUP($A46,'[1]Par dep'!$B$4:$L$120,5,FALSE)</f>
        <v>0.95958492626979797</v>
      </c>
      <c r="D46" s="33">
        <f>VLOOKUP($A46,'[1]Par dep'!$B$4:$L$120,8,FALSE)</f>
        <v>0.9913419913419913</v>
      </c>
      <c r="E46" s="34">
        <f>VLOOKUP($A46,'[1]Par dep'!$B$4:$L$120,11,FALSE)</f>
        <v>0.99713795077275325</v>
      </c>
      <c r="F46" s="32">
        <f>VLOOKUP(A46,'[2]Par dep'!$B$4:$L$120,5,FALSE)</f>
        <v>0.80388888888888888</v>
      </c>
      <c r="G46" s="33">
        <f>VLOOKUP($A46,'[2]Par dep'!$B$4:$L$120,8,FALSE)</f>
        <v>0.90130151843817785</v>
      </c>
      <c r="H46" s="34">
        <f>VLOOKUP($A46,'[2]Par dep'!$B$4:$L$120,11,FALSE)</f>
        <v>0.90976645435244163</v>
      </c>
      <c r="I46" s="10"/>
    </row>
    <row r="47" spans="1:9" x14ac:dyDescent="0.25">
      <c r="A47" s="1">
        <v>43</v>
      </c>
      <c r="B47" s="2" t="s">
        <v>44</v>
      </c>
      <c r="C47" s="32">
        <f>VLOOKUP($A47,'[1]Par dep'!$B$4:$L$120,5,FALSE)</f>
        <v>0.96153846153846156</v>
      </c>
      <c r="D47" s="33">
        <f>VLOOKUP($A47,'[1]Par dep'!$B$4:$L$120,8,FALSE)</f>
        <v>0.99775280898876406</v>
      </c>
      <c r="E47" s="34">
        <f>VLOOKUP($A47,'[1]Par dep'!$B$4:$L$120,11,FALSE)</f>
        <v>0.99516908212560384</v>
      </c>
      <c r="F47" s="32">
        <f>VLOOKUP(A47,'[2]Par dep'!$B$4:$L$120,5,FALSE)</f>
        <v>0.77142857142857146</v>
      </c>
      <c r="G47" s="33">
        <f>VLOOKUP($A47,'[2]Par dep'!$B$4:$L$120,8,FALSE)</f>
        <v>0.92070484581497802</v>
      </c>
      <c r="H47" s="34">
        <f>VLOOKUP($A47,'[2]Par dep'!$B$4:$L$120,11,FALSE)</f>
        <v>0.94013303769401335</v>
      </c>
      <c r="I47" s="10"/>
    </row>
    <row r="48" spans="1:9" x14ac:dyDescent="0.25">
      <c r="A48" s="1">
        <v>44</v>
      </c>
      <c r="B48" s="2" t="s">
        <v>45</v>
      </c>
      <c r="C48" s="32">
        <f>VLOOKUP($A48,'[1]Par dep'!$B$4:$L$120,5,FALSE)</f>
        <v>0.95965417867435154</v>
      </c>
      <c r="D48" s="33">
        <f>VLOOKUP($A48,'[1]Par dep'!$B$4:$L$120,8,FALSE)</f>
        <v>0.99305135951661627</v>
      </c>
      <c r="E48" s="34">
        <f>VLOOKUP($A48,'[1]Par dep'!$B$4:$L$120,11,FALSE)</f>
        <v>0.99750415973377704</v>
      </c>
      <c r="F48" s="32">
        <f>VLOOKUP(A48,'[2]Par dep'!$B$4:$L$120,5,FALSE)</f>
        <v>0.82454192115491398</v>
      </c>
      <c r="G48" s="33">
        <f>VLOOKUP($A48,'[2]Par dep'!$B$4:$L$120,8,FALSE)</f>
        <v>0.88822863610639502</v>
      </c>
      <c r="H48" s="34">
        <f>VLOOKUP($A48,'[2]Par dep'!$B$4:$L$120,11,FALSE)</f>
        <v>0.88354577056778683</v>
      </c>
      <c r="I48" s="10"/>
    </row>
    <row r="49" spans="1:9" x14ac:dyDescent="0.25">
      <c r="A49" s="1">
        <v>45</v>
      </c>
      <c r="B49" s="2" t="s">
        <v>46</v>
      </c>
      <c r="C49" s="32">
        <f>VLOOKUP($A49,'[1]Par dep'!$B$4:$L$120,5,FALSE)</f>
        <v>0.97840909090909089</v>
      </c>
      <c r="D49" s="33">
        <f>VLOOKUP($A49,'[1]Par dep'!$B$4:$L$120,8,FALSE)</f>
        <v>0.99388753056234724</v>
      </c>
      <c r="E49" s="34">
        <f>VLOOKUP($A49,'[1]Par dep'!$B$4:$L$120,11,FALSE)</f>
        <v>0.99520095980803835</v>
      </c>
      <c r="F49" s="32">
        <f>VLOOKUP(A49,'[2]Par dep'!$B$4:$L$120,5,FALSE)</f>
        <v>0.89868345735546651</v>
      </c>
      <c r="G49" s="33">
        <f>VLOOKUP($A49,'[2]Par dep'!$B$4:$L$120,8,FALSE)</f>
        <v>0.9255499153976311</v>
      </c>
      <c r="H49" s="34">
        <f>VLOOKUP($A49,'[2]Par dep'!$B$4:$L$120,11,FALSE)</f>
        <v>0.93091125670041697</v>
      </c>
      <c r="I49" s="10"/>
    </row>
    <row r="50" spans="1:9" x14ac:dyDescent="0.25">
      <c r="A50" s="1">
        <v>46</v>
      </c>
      <c r="B50" s="2" t="s">
        <v>47</v>
      </c>
      <c r="C50" s="32">
        <f>VLOOKUP($A50,'[1]Par dep'!$B$4:$L$120,5,FALSE)</f>
        <v>0.93939393939393945</v>
      </c>
      <c r="D50" s="33">
        <f>VLOOKUP($A50,'[1]Par dep'!$B$4:$L$120,8,FALSE)</f>
        <v>0.99199999999999999</v>
      </c>
      <c r="E50" s="34">
        <f>VLOOKUP($A50,'[1]Par dep'!$B$4:$L$120,11,FALSE)</f>
        <v>0.99212598425196852</v>
      </c>
      <c r="F50" s="32">
        <f>VLOOKUP(A50,'[2]Par dep'!$B$4:$L$120,5,FALSE)</f>
        <v>0.71768707482993199</v>
      </c>
      <c r="G50" s="33">
        <f>VLOOKUP($A50,'[2]Par dep'!$B$4:$L$120,8,FALSE)</f>
        <v>0.89072847682119205</v>
      </c>
      <c r="H50" s="34">
        <f>VLOOKUP($A50,'[2]Par dep'!$B$4:$L$120,11,FALSE)</f>
        <v>0.90272373540856032</v>
      </c>
      <c r="I50" s="10"/>
    </row>
    <row r="51" spans="1:9" x14ac:dyDescent="0.25">
      <c r="A51" s="1">
        <v>47</v>
      </c>
      <c r="B51" s="2" t="s">
        <v>48</v>
      </c>
      <c r="C51" s="12" t="s">
        <v>102</v>
      </c>
      <c r="D51" s="13" t="s">
        <v>102</v>
      </c>
      <c r="E51" s="13" t="s">
        <v>102</v>
      </c>
      <c r="F51" s="12" t="s">
        <v>102</v>
      </c>
      <c r="G51" s="13" t="s">
        <v>102</v>
      </c>
      <c r="H51" s="14" t="s">
        <v>102</v>
      </c>
      <c r="I51" s="10"/>
    </row>
    <row r="52" spans="1:9" x14ac:dyDescent="0.25">
      <c r="A52" s="1">
        <v>48</v>
      </c>
      <c r="B52" s="2" t="s">
        <v>49</v>
      </c>
      <c r="C52" s="32">
        <f>VLOOKUP($A52,'[1]Par dep'!$B$4:$L$120,5,FALSE)</f>
        <v>0.95901639344262291</v>
      </c>
      <c r="D52" s="33">
        <f>VLOOKUP($A52,'[1]Par dep'!$B$4:$L$120,8,FALSE)</f>
        <v>0.99236641221374045</v>
      </c>
      <c r="E52" s="34">
        <f>VLOOKUP($A52,'[1]Par dep'!$B$4:$L$120,11,FALSE)</f>
        <v>0.99115044247787609</v>
      </c>
      <c r="F52" s="32">
        <f>VLOOKUP(A52,'[2]Par dep'!$B$4:$L$120,5,FALSE)</f>
        <v>0.71917808219178081</v>
      </c>
      <c r="G52" s="33">
        <f>VLOOKUP($A52,'[2]Par dep'!$B$4:$L$120,8,FALSE)</f>
        <v>0.8828125</v>
      </c>
      <c r="H52" s="34">
        <f>VLOOKUP($A52,'[2]Par dep'!$B$4:$L$120,11,FALSE)</f>
        <v>0.90370370370370368</v>
      </c>
      <c r="I52" s="10"/>
    </row>
    <row r="53" spans="1:9" x14ac:dyDescent="0.25">
      <c r="A53" s="1">
        <v>49</v>
      </c>
      <c r="B53" s="2" t="s">
        <v>50</v>
      </c>
      <c r="C53" s="32">
        <f>VLOOKUP($A53,'[1]Par dep'!$B$4:$L$120,5,FALSE)</f>
        <v>0.97372410308236479</v>
      </c>
      <c r="D53" s="33">
        <f>VLOOKUP($A53,'[1]Par dep'!$B$4:$L$120,8,FALSE)</f>
        <v>0.99143576826196478</v>
      </c>
      <c r="E53" s="34">
        <f>VLOOKUP($A53,'[1]Par dep'!$B$4:$L$120,11,FALSE)</f>
        <v>0.99687662675689748</v>
      </c>
      <c r="F53" s="32">
        <f>VLOOKUP(A53,'[2]Par dep'!$B$4:$L$120,5,FALSE)</f>
        <v>0.8758139534883721</v>
      </c>
      <c r="G53" s="33">
        <f>VLOOKUP($A53,'[2]Par dep'!$B$4:$L$120,8,FALSE)</f>
        <v>0.928893340010015</v>
      </c>
      <c r="H53" s="34">
        <f>VLOOKUP($A53,'[2]Par dep'!$B$4:$L$120,11,FALSE)</f>
        <v>0.93432835820895521</v>
      </c>
      <c r="I53" s="10"/>
    </row>
    <row r="54" spans="1:9" x14ac:dyDescent="0.25">
      <c r="A54" s="1">
        <v>50</v>
      </c>
      <c r="B54" s="2" t="s">
        <v>51</v>
      </c>
      <c r="C54" s="32">
        <f>VLOOKUP($A54,'[1]Par dep'!$B$4:$L$120,5,FALSE)</f>
        <v>0.98458376156217886</v>
      </c>
      <c r="D54" s="33">
        <f>VLOOKUP($A54,'[1]Par dep'!$B$4:$L$120,8,FALSE)</f>
        <v>0.99306243805748262</v>
      </c>
      <c r="E54" s="34">
        <f>VLOOKUP($A54,'[1]Par dep'!$B$4:$L$120,11,FALSE)</f>
        <v>0.99281314168377821</v>
      </c>
      <c r="F54" s="32">
        <f>VLOOKUP(A54,'[2]Par dep'!$B$4:$L$120,5,FALSE)</f>
        <v>0.87042532146389717</v>
      </c>
      <c r="G54" s="33">
        <f>VLOOKUP($A54,'[2]Par dep'!$B$4:$L$120,8,FALSE)</f>
        <v>0.93326488706365507</v>
      </c>
      <c r="H54" s="34">
        <f>VLOOKUP($A54,'[2]Par dep'!$B$4:$L$120,11,FALSE)</f>
        <v>0.92829076620825146</v>
      </c>
      <c r="I54" s="10"/>
    </row>
    <row r="55" spans="1:9" x14ac:dyDescent="0.25">
      <c r="A55" s="1">
        <v>51</v>
      </c>
      <c r="B55" s="2" t="s">
        <v>52</v>
      </c>
      <c r="C55" s="32">
        <f>VLOOKUP($A55,'[1]Par dep'!$B$4:$L$120,5,FALSE)</f>
        <v>0.97566371681415931</v>
      </c>
      <c r="D55" s="33">
        <f>VLOOKUP($A55,'[1]Par dep'!$B$4:$L$120,8,FALSE)</f>
        <v>0.99780380673499269</v>
      </c>
      <c r="E55" s="34">
        <f>VLOOKUP($A55,'[1]Par dep'!$B$4:$L$120,11,FALSE)</f>
        <v>0.99851521900519669</v>
      </c>
      <c r="F55" s="32">
        <f>VLOOKUP(A55,'[2]Par dep'!$B$4:$L$120,5,FALSE)</f>
        <v>0.89210155148095904</v>
      </c>
      <c r="G55" s="33">
        <f>VLOOKUP($A55,'[2]Par dep'!$B$4:$L$120,8,FALSE)</f>
        <v>0.92736610418195153</v>
      </c>
      <c r="H55" s="34">
        <f>VLOOKUP($A55,'[2]Par dep'!$B$4:$L$120,11,FALSE)</f>
        <v>0.93088552915766742</v>
      </c>
      <c r="I55" s="10"/>
    </row>
    <row r="56" spans="1:9" x14ac:dyDescent="0.25">
      <c r="A56" s="1">
        <v>52</v>
      </c>
      <c r="B56" s="2" t="s">
        <v>53</v>
      </c>
      <c r="C56" s="32">
        <f>VLOOKUP($A56,'[1]Par dep'!$B$4:$L$120,5,FALSE)</f>
        <v>0.98280802292263614</v>
      </c>
      <c r="D56" s="33">
        <f>VLOOKUP($A56,'[1]Par dep'!$B$4:$L$120,8,FALSE)</f>
        <v>0.99339933993399343</v>
      </c>
      <c r="E56" s="34">
        <f>VLOOKUP($A56,'[1]Par dep'!$B$4:$L$120,11,FALSE)</f>
        <v>0.99678456591639875</v>
      </c>
      <c r="F56" s="32">
        <f>VLOOKUP(A56,'[2]Par dep'!$B$4:$L$120,5,FALSE)</f>
        <v>0.85915492957746475</v>
      </c>
      <c r="G56" s="33">
        <f>VLOOKUP($A56,'[2]Par dep'!$B$4:$L$120,8,FALSE)</f>
        <v>0.9285714285714286</v>
      </c>
      <c r="H56" s="34">
        <f>VLOOKUP($A56,'[2]Par dep'!$B$4:$L$120,11,FALSE)</f>
        <v>0.89610389610389607</v>
      </c>
      <c r="I56" s="10"/>
    </row>
    <row r="57" spans="1:9" x14ac:dyDescent="0.25">
      <c r="A57" s="1">
        <v>53</v>
      </c>
      <c r="B57" s="2" t="s">
        <v>54</v>
      </c>
      <c r="C57" s="32">
        <f>VLOOKUP($A57,'[1]Par dep'!$B$4:$L$120,5,FALSE)</f>
        <v>0.97717546362339514</v>
      </c>
      <c r="D57" s="33">
        <f>VLOOKUP($A57,'[1]Par dep'!$B$4:$L$120,8,FALSE)</f>
        <v>0.990506329113924</v>
      </c>
      <c r="E57" s="34">
        <f>VLOOKUP($A57,'[1]Par dep'!$B$4:$L$120,11,FALSE)</f>
        <v>0.995253164556962</v>
      </c>
      <c r="F57" s="32">
        <f>VLOOKUP(A57,'[2]Par dep'!$B$4:$L$120,5,FALSE)</f>
        <v>0.87554269175108534</v>
      </c>
      <c r="G57" s="33">
        <f>VLOOKUP($A57,'[2]Par dep'!$B$4:$L$120,8,FALSE)</f>
        <v>0.93593314763231195</v>
      </c>
      <c r="H57" s="34">
        <f>VLOOKUP($A57,'[2]Par dep'!$B$4:$L$120,11,FALSE)</f>
        <v>0.93457943925233644</v>
      </c>
      <c r="I57" s="10"/>
    </row>
    <row r="58" spans="1:9" x14ac:dyDescent="0.25">
      <c r="A58" s="1">
        <v>54</v>
      </c>
      <c r="B58" s="2" t="s">
        <v>55</v>
      </c>
      <c r="C58" s="32">
        <f>VLOOKUP($A58,'[1]Par dep'!$B$4:$L$120,5,FALSE)</f>
        <v>0.98069498069498073</v>
      </c>
      <c r="D58" s="33">
        <f>VLOOKUP($A58,'[1]Par dep'!$B$4:$L$120,8,FALSE)</f>
        <v>0.99180327868852458</v>
      </c>
      <c r="E58" s="34">
        <f>VLOOKUP($A58,'[1]Par dep'!$B$4:$L$120,11,FALSE)</f>
        <v>0.99611650485436898</v>
      </c>
      <c r="F58" s="32">
        <f>VLOOKUP(A58,'[2]Par dep'!$B$4:$L$120,5,FALSE)</f>
        <v>0.889341875364007</v>
      </c>
      <c r="G58" s="33">
        <f>VLOOKUP($A58,'[2]Par dep'!$B$4:$L$120,8,FALSE)</f>
        <v>0.94068877551020413</v>
      </c>
      <c r="H58" s="34">
        <f>VLOOKUP($A58,'[2]Par dep'!$B$4:$L$120,11,FALSE)</f>
        <v>0.93733333333333335</v>
      </c>
      <c r="I58" s="10"/>
    </row>
    <row r="59" spans="1:9" x14ac:dyDescent="0.25">
      <c r="A59" s="1">
        <v>55</v>
      </c>
      <c r="B59" s="2" t="s">
        <v>56</v>
      </c>
      <c r="C59" s="32">
        <f>VLOOKUP($A59,'[1]Par dep'!$B$4:$L$120,5,FALSE)</f>
        <v>0.97783933518005539</v>
      </c>
      <c r="D59" s="33">
        <f>VLOOKUP($A59,'[1]Par dep'!$B$4:$L$120,8,FALSE)</f>
        <v>0.98830409356725146</v>
      </c>
      <c r="E59" s="34">
        <f>VLOOKUP($A59,'[1]Par dep'!$B$4:$L$120,11,FALSE)</f>
        <v>0.99704142011834318</v>
      </c>
      <c r="F59" s="32">
        <f>VLOOKUP(A59,'[2]Par dep'!$B$4:$L$120,5,FALSE)</f>
        <v>0.90570719602977667</v>
      </c>
      <c r="G59" s="33">
        <f>VLOOKUP($A59,'[2]Par dep'!$B$4:$L$120,8,FALSE)</f>
        <v>0.92011019283746553</v>
      </c>
      <c r="H59" s="34">
        <f>VLOOKUP($A59,'[2]Par dep'!$B$4:$L$120,11,FALSE)</f>
        <v>0.92441860465116277</v>
      </c>
      <c r="I59" s="10"/>
    </row>
    <row r="60" spans="1:9" x14ac:dyDescent="0.25">
      <c r="A60" s="1">
        <v>56</v>
      </c>
      <c r="B60" s="2" t="s">
        <v>57</v>
      </c>
      <c r="C60" s="32">
        <f>VLOOKUP($A60,'[1]Par dep'!$B$4:$L$120,5,FALSE)</f>
        <v>0.96345748418833455</v>
      </c>
      <c r="D60" s="33">
        <f>VLOOKUP($A60,'[1]Par dep'!$B$4:$L$120,8,FALSE)</f>
        <v>0.99447513812154698</v>
      </c>
      <c r="E60" s="34">
        <f>VLOOKUP($A60,'[1]Par dep'!$B$4:$L$120,11,FALSE)</f>
        <v>0.9962292609351433</v>
      </c>
      <c r="F60" s="32">
        <f>VLOOKUP(A60,'[2]Par dep'!$B$4:$L$120,5,FALSE)</f>
        <v>0.78676470588235292</v>
      </c>
      <c r="G60" s="33">
        <f>VLOOKUP($A60,'[2]Par dep'!$B$4:$L$120,8,FALSE)</f>
        <v>0.892539356605065</v>
      </c>
      <c r="H60" s="34">
        <f>VLOOKUP($A60,'[2]Par dep'!$B$4:$L$120,11,FALSE)</f>
        <v>0.88559892328398382</v>
      </c>
      <c r="I60" s="10"/>
    </row>
    <row r="61" spans="1:9" x14ac:dyDescent="0.25">
      <c r="A61" s="1">
        <v>57</v>
      </c>
      <c r="B61" s="2" t="s">
        <v>58</v>
      </c>
      <c r="C61" s="32">
        <f>VLOOKUP($A61,'[1]Par dep'!$B$4:$L$120,5,FALSE)</f>
        <v>0.96992481203007519</v>
      </c>
      <c r="D61" s="33">
        <f>VLOOKUP($A61,'[1]Par dep'!$B$4:$L$120,8,FALSE)</f>
        <v>0.99340369393139838</v>
      </c>
      <c r="E61" s="34">
        <f>VLOOKUP($A61,'[1]Par dep'!$B$4:$L$120,11,FALSE)</f>
        <v>0.99476211261457881</v>
      </c>
      <c r="F61" s="32">
        <f>VLOOKUP(A61,'[2]Par dep'!$B$4:$L$120,5,FALSE)</f>
        <v>0.87003760969494359</v>
      </c>
      <c r="G61" s="33">
        <f>VLOOKUP($A61,'[2]Par dep'!$B$4:$L$120,8,FALSE)</f>
        <v>0.91109154929577463</v>
      </c>
      <c r="H61" s="34">
        <f>VLOOKUP($A61,'[2]Par dep'!$B$4:$L$120,11,FALSE)</f>
        <v>0.92520536100302642</v>
      </c>
      <c r="I61" s="10"/>
    </row>
    <row r="62" spans="1:9" x14ac:dyDescent="0.25">
      <c r="A62" s="1">
        <v>58</v>
      </c>
      <c r="B62" s="2" t="s">
        <v>59</v>
      </c>
      <c r="C62" s="32">
        <f>VLOOKUP($A62,'[1]Par dep'!$B$4:$L$120,5,FALSE)</f>
        <v>0.97398843930635837</v>
      </c>
      <c r="D62" s="33">
        <f>VLOOKUP($A62,'[1]Par dep'!$B$4:$L$120,8,FALSE)</f>
        <v>1</v>
      </c>
      <c r="E62" s="34">
        <f>VLOOKUP($A62,'[1]Par dep'!$B$4:$L$120,11,FALSE)</f>
        <v>0.99691358024691357</v>
      </c>
      <c r="F62" s="32">
        <f>VLOOKUP(A62,'[2]Par dep'!$B$4:$L$120,5,FALSE)</f>
        <v>0.87531806615776087</v>
      </c>
      <c r="G62" s="33">
        <f>VLOOKUP($A62,'[2]Par dep'!$B$4:$L$120,8,FALSE)</f>
        <v>0.90112994350282483</v>
      </c>
      <c r="H62" s="34">
        <f>VLOOKUP($A62,'[2]Par dep'!$B$4:$L$120,11,FALSE)</f>
        <v>0.88650306748466257</v>
      </c>
      <c r="I62" s="10"/>
    </row>
    <row r="63" spans="1:9" x14ac:dyDescent="0.25">
      <c r="A63" s="1">
        <v>59</v>
      </c>
      <c r="B63" s="2" t="s">
        <v>60</v>
      </c>
      <c r="C63" s="32">
        <f>VLOOKUP($A63,'[1]Par dep'!$B$4:$L$120,5,FALSE)</f>
        <v>0.9756669598358253</v>
      </c>
      <c r="D63" s="33">
        <f>VLOOKUP($A63,'[1]Par dep'!$B$4:$L$120,8,FALSE)</f>
        <v>0.99486049926578557</v>
      </c>
      <c r="E63" s="34">
        <f>VLOOKUP($A63,'[1]Par dep'!$B$4:$L$120,11,FALSE)</f>
        <v>0.99616519174041296</v>
      </c>
      <c r="F63" s="32">
        <f>VLOOKUP(A63,'[2]Par dep'!$B$4:$L$120,5,FALSE)</f>
        <v>0.87675675675675679</v>
      </c>
      <c r="G63" s="33">
        <f>VLOOKUP($A63,'[2]Par dep'!$B$4:$L$120,8,FALSE)</f>
        <v>0.92169728783902016</v>
      </c>
      <c r="H63" s="34">
        <f>VLOOKUP($A63,'[2]Par dep'!$B$4:$L$120,11,FALSE)</f>
        <v>0.92261132728058803</v>
      </c>
      <c r="I63" s="10"/>
    </row>
    <row r="64" spans="1:9" x14ac:dyDescent="0.25">
      <c r="A64" s="1">
        <v>60</v>
      </c>
      <c r="B64" s="2" t="s">
        <v>61</v>
      </c>
      <c r="C64" s="32">
        <f>VLOOKUP($A64,'[1]Par dep'!$B$4:$L$120,5,FALSE)</f>
        <v>0.97390043499275014</v>
      </c>
      <c r="D64" s="33">
        <f>VLOOKUP($A64,'[1]Par dep'!$B$4:$L$120,8,FALSE)</f>
        <v>0.99129593810444872</v>
      </c>
      <c r="E64" s="34">
        <f>VLOOKUP($A64,'[1]Par dep'!$B$4:$L$120,11,FALSE)</f>
        <v>0.99284351145038163</v>
      </c>
      <c r="F64" s="32">
        <f>VLOOKUP(A64,'[2]Par dep'!$B$4:$L$120,5,FALSE)</f>
        <v>0.88634361233480174</v>
      </c>
      <c r="G64" s="33">
        <f>VLOOKUP($A64,'[2]Par dep'!$B$4:$L$120,8,FALSE)</f>
        <v>0.91654676258992807</v>
      </c>
      <c r="H64" s="34">
        <f>VLOOKUP($A64,'[2]Par dep'!$B$4:$L$120,11,FALSE)</f>
        <v>0.92289386006663499</v>
      </c>
      <c r="I64" s="10"/>
    </row>
    <row r="65" spans="1:9" x14ac:dyDescent="0.25">
      <c r="A65" s="1">
        <v>61</v>
      </c>
      <c r="B65" s="2" t="s">
        <v>62</v>
      </c>
      <c r="C65" s="32">
        <f>VLOOKUP($A65,'[1]Par dep'!$B$4:$L$120,5,FALSE)</f>
        <v>0.97678916827853002</v>
      </c>
      <c r="D65" s="33">
        <f>VLOOKUP($A65,'[1]Par dep'!$B$4:$L$120,8,FALSE)</f>
        <v>0.9981412639405205</v>
      </c>
      <c r="E65" s="34">
        <f>VLOOKUP($A65,'[1]Par dep'!$B$4:$L$120,11,FALSE)</f>
        <v>0.99224806201550386</v>
      </c>
      <c r="F65" s="32">
        <f>VLOOKUP(A65,'[2]Par dep'!$B$4:$L$120,5,FALSE)</f>
        <v>0.84734133790737565</v>
      </c>
      <c r="G65" s="33">
        <f>VLOOKUP($A65,'[2]Par dep'!$B$4:$L$120,8,FALSE)</f>
        <v>0.93666026871401153</v>
      </c>
      <c r="H65" s="34">
        <f>VLOOKUP($A65,'[2]Par dep'!$B$4:$L$120,11,FALSE)</f>
        <v>0.92335766423357668</v>
      </c>
      <c r="I65" s="10"/>
    </row>
    <row r="66" spans="1:9" x14ac:dyDescent="0.25">
      <c r="A66" s="1">
        <v>62</v>
      </c>
      <c r="B66" s="2" t="s">
        <v>63</v>
      </c>
      <c r="C66" s="32">
        <f>VLOOKUP($A66,'[1]Par dep'!$B$4:$L$120,5,FALSE)</f>
        <v>0.98119469026548678</v>
      </c>
      <c r="D66" s="33">
        <f>VLOOKUP($A66,'[1]Par dep'!$B$4:$L$120,8,FALSE)</f>
        <v>0.99367634377694736</v>
      </c>
      <c r="E66" s="34">
        <f>VLOOKUP($A66,'[1]Par dep'!$B$4:$L$120,11,FALSE)</f>
        <v>0.99641379310344824</v>
      </c>
      <c r="F66" s="32">
        <f>VLOOKUP(A66,'[2]Par dep'!$B$4:$L$120,5,FALSE)</f>
        <v>0.90149840334070253</v>
      </c>
      <c r="G66" s="33">
        <f>VLOOKUP($A66,'[2]Par dep'!$B$4:$L$120,8,FALSE)</f>
        <v>0.93500413109336267</v>
      </c>
      <c r="H66" s="34">
        <f>VLOOKUP($A66,'[2]Par dep'!$B$4:$L$120,11,FALSE)</f>
        <v>0.9356675206376317</v>
      </c>
      <c r="I66" s="10"/>
    </row>
    <row r="67" spans="1:9" x14ac:dyDescent="0.25">
      <c r="A67" s="1">
        <v>63</v>
      </c>
      <c r="B67" s="2" t="s">
        <v>64</v>
      </c>
      <c r="C67" s="32">
        <f>VLOOKUP($A67,'[1]Par dep'!$B$4:$L$120,5,FALSE)</f>
        <v>0.96659707724425892</v>
      </c>
      <c r="D67" s="33">
        <f>VLOOKUP($A67,'[1]Par dep'!$B$4:$L$120,8,FALSE)</f>
        <v>0.99126637554585151</v>
      </c>
      <c r="E67" s="34">
        <f>VLOOKUP($A67,'[1]Par dep'!$B$4:$L$120,11,FALSE)</f>
        <v>0.99484536082474229</v>
      </c>
      <c r="F67" s="32">
        <f>VLOOKUP(A67,'[2]Par dep'!$B$4:$L$120,5,FALSE)</f>
        <v>0.83686440677966101</v>
      </c>
      <c r="G67" s="33">
        <f>VLOOKUP($A67,'[2]Par dep'!$B$4:$L$120,8,FALSE)</f>
        <v>0.92354948805460746</v>
      </c>
      <c r="H67" s="34">
        <f>VLOOKUP($A67,'[2]Par dep'!$B$4:$L$120,11,FALSE)</f>
        <v>0.91338582677165359</v>
      </c>
      <c r="I67" s="10"/>
    </row>
    <row r="68" spans="1:9" x14ac:dyDescent="0.25">
      <c r="A68" s="1">
        <v>64</v>
      </c>
      <c r="B68" s="2" t="s">
        <v>65</v>
      </c>
      <c r="C68" s="32">
        <f>VLOOKUP($A68,'[1]Par dep'!$B$4:$L$120,5,FALSE)</f>
        <v>0.96632732967893498</v>
      </c>
      <c r="D68" s="33">
        <f>VLOOKUP($A68,'[1]Par dep'!$B$4:$L$120,8,FALSE)</f>
        <v>0.99542682926829273</v>
      </c>
      <c r="E68" s="34">
        <f>VLOOKUP($A68,'[1]Par dep'!$B$4:$L$120,11,FALSE)</f>
        <v>0.99399849962490627</v>
      </c>
      <c r="F68" s="32">
        <f>VLOOKUP(A68,'[2]Par dep'!$B$4:$L$120,5,FALSE)</f>
        <v>0.83263009845288327</v>
      </c>
      <c r="G68" s="33">
        <f>VLOOKUP($A68,'[2]Par dep'!$B$4:$L$120,8,FALSE)</f>
        <v>0.89665889665889664</v>
      </c>
      <c r="H68" s="34">
        <f>VLOOKUP($A68,'[2]Par dep'!$B$4:$L$120,11,FALSE)</f>
        <v>0.92434456928838948</v>
      </c>
      <c r="I68" s="10"/>
    </row>
    <row r="69" spans="1:9" x14ac:dyDescent="0.25">
      <c r="A69" s="1">
        <v>65</v>
      </c>
      <c r="B69" s="2" t="s">
        <v>66</v>
      </c>
      <c r="C69" s="32">
        <f>VLOOKUP($A69,'[1]Par dep'!$B$4:$L$120,5,FALSE)</f>
        <v>0.92370572207084467</v>
      </c>
      <c r="D69" s="33">
        <f>VLOOKUP($A69,'[1]Par dep'!$B$4:$L$120,8,FALSE)</f>
        <v>0.98133333333333328</v>
      </c>
      <c r="E69" s="34">
        <f>VLOOKUP($A69,'[1]Par dep'!$B$4:$L$120,11,FALSE)</f>
        <v>0.98803827751196172</v>
      </c>
      <c r="F69" s="32">
        <f>VLOOKUP(A69,'[2]Par dep'!$B$4:$L$120,5,FALSE)</f>
        <v>0.77284595300261094</v>
      </c>
      <c r="G69" s="33">
        <f>VLOOKUP($A69,'[2]Par dep'!$B$4:$L$120,8,FALSE)</f>
        <v>0.7768817204301075</v>
      </c>
      <c r="H69" s="34">
        <f>VLOOKUP($A69,'[2]Par dep'!$B$4:$L$120,11,FALSE)</f>
        <v>0.86082474226804129</v>
      </c>
      <c r="I69" s="10"/>
    </row>
    <row r="70" spans="1:9" x14ac:dyDescent="0.25">
      <c r="A70" s="1">
        <v>66</v>
      </c>
      <c r="B70" s="2" t="s">
        <v>67</v>
      </c>
      <c r="C70" s="32">
        <f>VLOOKUP($A70,'[1]Par dep'!$B$4:$L$120,5,FALSE)</f>
        <v>0.96206533192834565</v>
      </c>
      <c r="D70" s="33">
        <f>VLOOKUP($A70,'[1]Par dep'!$B$4:$L$120,8,FALSE)</f>
        <v>0.99142550911039662</v>
      </c>
      <c r="E70" s="34">
        <f>VLOOKUP($A70,'[1]Par dep'!$B$4:$L$120,11,FALSE)</f>
        <v>0.99186991869918695</v>
      </c>
      <c r="F70" s="32">
        <f>VLOOKUP(A70,'[2]Par dep'!$B$4:$L$120,5,FALSE)</f>
        <v>0.81126760563380285</v>
      </c>
      <c r="G70" s="33">
        <f>VLOOKUP($A70,'[2]Par dep'!$B$4:$L$120,8,FALSE)</f>
        <v>0.90406673618352451</v>
      </c>
      <c r="H70" s="34">
        <f>VLOOKUP($A70,'[2]Par dep'!$B$4:$L$120,11,FALSE)</f>
        <v>0.91623036649214662</v>
      </c>
      <c r="I70" s="10"/>
    </row>
    <row r="71" spans="1:9" x14ac:dyDescent="0.25">
      <c r="A71" s="1">
        <v>67</v>
      </c>
      <c r="B71" s="2" t="s">
        <v>68</v>
      </c>
      <c r="C71" s="32">
        <f>VLOOKUP($A71,'[1]Par dep'!$B$4:$L$120,5,FALSE)</f>
        <v>0.96551724137931039</v>
      </c>
      <c r="D71" s="33">
        <f>VLOOKUP($A71,'[1]Par dep'!$B$4:$L$120,8,FALSE)</f>
        <v>0.99627020306672187</v>
      </c>
      <c r="E71" s="34">
        <f>VLOOKUP($A71,'[1]Par dep'!$B$4:$L$120,11,FALSE)</f>
        <v>0.99678197908286403</v>
      </c>
      <c r="F71" s="32">
        <f>VLOOKUP(A71,'[2]Par dep'!$B$4:$L$120,5,FALSE)</f>
        <v>0.82682834406972339</v>
      </c>
      <c r="G71" s="33">
        <f>VLOOKUP($A71,'[2]Par dep'!$B$4:$L$120,8,FALSE)</f>
        <v>0.88902291917973464</v>
      </c>
      <c r="H71" s="34">
        <f>VLOOKUP($A71,'[2]Par dep'!$B$4:$L$120,11,FALSE)</f>
        <v>0.89600967351874239</v>
      </c>
      <c r="I71" s="10"/>
    </row>
    <row r="72" spans="1:9" x14ac:dyDescent="0.25">
      <c r="A72" s="1">
        <v>68</v>
      </c>
      <c r="B72" s="2" t="s">
        <v>69</v>
      </c>
      <c r="C72" s="32">
        <f>VLOOKUP($A72,'[1]Par dep'!$B$4:$L$120,5,FALSE)</f>
        <v>0.9664067186562687</v>
      </c>
      <c r="D72" s="33">
        <f>VLOOKUP($A72,'[1]Par dep'!$B$4:$L$120,8,FALSE)</f>
        <v>0.98990536277602525</v>
      </c>
      <c r="E72" s="34">
        <f>VLOOKUP($A72,'[1]Par dep'!$B$4:$L$120,11,FALSE)</f>
        <v>0.98987982289690069</v>
      </c>
      <c r="F72" s="32">
        <f>VLOOKUP(A72,'[2]Par dep'!$B$4:$L$120,5,FALSE)</f>
        <v>0.81139601139601136</v>
      </c>
      <c r="G72" s="33">
        <f>VLOOKUP($A72,'[2]Par dep'!$B$4:$L$120,8,FALSE)</f>
        <v>0.87738095238095237</v>
      </c>
      <c r="H72" s="34">
        <f>VLOOKUP($A72,'[2]Par dep'!$B$4:$L$120,11,FALSE)</f>
        <v>0.87992610837438423</v>
      </c>
      <c r="I72" s="10"/>
    </row>
    <row r="73" spans="1:9" x14ac:dyDescent="0.25">
      <c r="A73" s="1">
        <v>69</v>
      </c>
      <c r="B73" s="2" t="s">
        <v>70</v>
      </c>
      <c r="C73" s="32">
        <f>VLOOKUP($A73,'[1]Par dep'!$B$4:$L$120,5,FALSE)</f>
        <v>0.9704617685548701</v>
      </c>
      <c r="D73" s="33">
        <f>VLOOKUP($A73,'[1]Par dep'!$B$4:$L$120,8,FALSE)</f>
        <v>0.99102971407213603</v>
      </c>
      <c r="E73" s="34">
        <f>VLOOKUP($A73,'[1]Par dep'!$B$4:$L$120,11,FALSE)</f>
        <v>0.9931545921277809</v>
      </c>
      <c r="F73" s="32">
        <f>VLOOKUP(A73,'[2]Par dep'!$B$4:$L$120,5,FALSE)</f>
        <v>0.86515233459527674</v>
      </c>
      <c r="G73" s="33">
        <f>VLOOKUP($A73,'[2]Par dep'!$B$4:$L$120,8,FALSE)</f>
        <v>0.92890464638925174</v>
      </c>
      <c r="H73" s="34">
        <f>VLOOKUP($A73,'[2]Par dep'!$B$4:$L$120,11,FALSE)</f>
        <v>0.92410387710314557</v>
      </c>
      <c r="I73" s="10"/>
    </row>
    <row r="74" spans="1:9" x14ac:dyDescent="0.25">
      <c r="A74" s="1">
        <v>70</v>
      </c>
      <c r="B74" s="2" t="s">
        <v>71</v>
      </c>
      <c r="C74" s="32">
        <f>VLOOKUP($A74,'[1]Par dep'!$B$4:$L$120,5,FALSE)</f>
        <v>0.94351464435146448</v>
      </c>
      <c r="D74" s="33">
        <f>VLOOKUP($A74,'[1]Par dep'!$B$4:$L$120,8,FALSE)</f>
        <v>0.99182004089979547</v>
      </c>
      <c r="E74" s="34">
        <f>VLOOKUP($A74,'[1]Par dep'!$B$4:$L$120,11,FALSE)</f>
        <v>1</v>
      </c>
      <c r="F74" s="32">
        <f>VLOOKUP(A74,'[2]Par dep'!$B$4:$L$120,5,FALSE)</f>
        <v>0.84355179704016914</v>
      </c>
      <c r="G74" s="33">
        <f>VLOOKUP($A74,'[2]Par dep'!$B$4:$L$120,8,FALSE)</f>
        <v>0.89462809917355368</v>
      </c>
      <c r="H74" s="34">
        <f>VLOOKUP($A74,'[2]Par dep'!$B$4:$L$120,11,FALSE)</f>
        <v>0.90485829959514175</v>
      </c>
      <c r="I74" s="10"/>
    </row>
    <row r="75" spans="1:9" x14ac:dyDescent="0.25">
      <c r="A75" s="1">
        <v>71</v>
      </c>
      <c r="B75" s="2" t="s">
        <v>72</v>
      </c>
      <c r="C75" s="32">
        <f>VLOOKUP($A75,'[1]Par dep'!$B$4:$L$120,5,FALSE)</f>
        <v>0.97045658012533575</v>
      </c>
      <c r="D75" s="33">
        <f>VLOOKUP($A75,'[1]Par dep'!$B$4:$L$120,8,FALSE)</f>
        <v>0.99073215940685821</v>
      </c>
      <c r="E75" s="34">
        <f>VLOOKUP($A75,'[1]Par dep'!$B$4:$L$120,11,FALSE)</f>
        <v>0.99341486359360298</v>
      </c>
      <c r="F75" s="32">
        <f>VLOOKUP(A75,'[2]Par dep'!$B$4:$L$120,5,FALSE)</f>
        <v>0.87164429530201337</v>
      </c>
      <c r="G75" s="33">
        <f>VLOOKUP($A75,'[2]Par dep'!$B$4:$L$120,8,FALSE)</f>
        <v>0.90493273542600894</v>
      </c>
      <c r="H75" s="34">
        <f>VLOOKUP($A75,'[2]Par dep'!$B$4:$L$120,11,FALSE)</f>
        <v>0.91304347826086951</v>
      </c>
      <c r="I75" s="10"/>
    </row>
    <row r="76" spans="1:9" x14ac:dyDescent="0.25">
      <c r="A76" s="1">
        <v>72</v>
      </c>
      <c r="B76" s="2" t="s">
        <v>73</v>
      </c>
      <c r="C76" s="32">
        <f>VLOOKUP($A76,'[1]Par dep'!$B$4:$L$120,5,FALSE)</f>
        <v>0.97896440129449835</v>
      </c>
      <c r="D76" s="33">
        <f>VLOOKUP($A76,'[1]Par dep'!$B$4:$L$120,8,FALSE)</f>
        <v>0.99192897497982246</v>
      </c>
      <c r="E76" s="34">
        <f>VLOOKUP($A76,'[1]Par dep'!$B$4:$L$120,11,FALSE)</f>
        <v>0.99297423887587821</v>
      </c>
      <c r="F76" s="32">
        <f>VLOOKUP(A76,'[2]Par dep'!$B$4:$L$120,5,FALSE)</f>
        <v>0.87997107736804048</v>
      </c>
      <c r="G76" s="33">
        <f>VLOOKUP($A76,'[2]Par dep'!$B$4:$L$120,8,FALSE)</f>
        <v>0.92073658927141711</v>
      </c>
      <c r="H76" s="34">
        <f>VLOOKUP($A76,'[2]Par dep'!$B$4:$L$120,11,FALSE)</f>
        <v>0.90865766481334387</v>
      </c>
      <c r="I76" s="10"/>
    </row>
    <row r="77" spans="1:9" x14ac:dyDescent="0.25">
      <c r="A77" s="1">
        <v>73</v>
      </c>
      <c r="B77" s="2" t="s">
        <v>74</v>
      </c>
      <c r="C77" s="32">
        <f>VLOOKUP($A77,'[1]Par dep'!$B$4:$L$120,5,FALSE)</f>
        <v>0.95085470085470081</v>
      </c>
      <c r="D77" s="33">
        <f>VLOOKUP($A77,'[1]Par dep'!$B$4:$L$120,8,FALSE)</f>
        <v>0.99149840595111582</v>
      </c>
      <c r="E77" s="34">
        <f>VLOOKUP($A77,'[1]Par dep'!$B$4:$L$120,11,FALSE)</f>
        <v>0.99357601713062094</v>
      </c>
      <c r="F77" s="32">
        <f>VLOOKUP(A77,'[2]Par dep'!$B$4:$L$120,5,FALSE)</f>
        <v>0.81690140845070425</v>
      </c>
      <c r="G77" s="33">
        <f>VLOOKUP($A77,'[2]Par dep'!$B$4:$L$120,8,FALSE)</f>
        <v>0.90628328008519698</v>
      </c>
      <c r="H77" s="34">
        <f>VLOOKUP($A77,'[2]Par dep'!$B$4:$L$120,11,FALSE)</f>
        <v>0.91313340227507755</v>
      </c>
      <c r="I77" s="10"/>
    </row>
    <row r="78" spans="1:9" x14ac:dyDescent="0.25">
      <c r="A78" s="1">
        <v>74</v>
      </c>
      <c r="B78" s="2" t="s">
        <v>75</v>
      </c>
      <c r="C78" s="32">
        <f>VLOOKUP($A78,'[1]Par dep'!$B$4:$L$120,5,FALSE)</f>
        <v>0.95929694727104531</v>
      </c>
      <c r="D78" s="33">
        <f>VLOOKUP($A78,'[1]Par dep'!$B$4:$L$120,8,FALSE)</f>
        <v>0.9859291606016497</v>
      </c>
      <c r="E78" s="34">
        <f>VLOOKUP($A78,'[1]Par dep'!$B$4:$L$120,11,FALSE)</f>
        <v>0.99713740458015265</v>
      </c>
      <c r="F78" s="32">
        <f>VLOOKUP(A78,'[2]Par dep'!$B$4:$L$120,5,FALSE)</f>
        <v>0.77379830348727618</v>
      </c>
      <c r="G78" s="33">
        <f>VLOOKUP($A78,'[2]Par dep'!$B$4:$L$120,8,FALSE)</f>
        <v>0.90552995391705071</v>
      </c>
      <c r="H78" s="34">
        <f>VLOOKUP($A78,'[2]Par dep'!$B$4:$L$120,11,FALSE)</f>
        <v>0.92366050260787103</v>
      </c>
      <c r="I78" s="10"/>
    </row>
    <row r="79" spans="1:9" x14ac:dyDescent="0.25">
      <c r="A79" s="1">
        <v>75</v>
      </c>
      <c r="B79" s="2" t="s">
        <v>76</v>
      </c>
      <c r="C79" s="32">
        <f>VLOOKUP($A79,'[1]Par dep'!$B$4:$L$120,5,FALSE)</f>
        <v>0.93980756321324677</v>
      </c>
      <c r="D79" s="33">
        <f>VLOOKUP($A79,'[1]Par dep'!$B$4:$L$120,8,FALSE)</f>
        <v>0.98568597225280774</v>
      </c>
      <c r="E79" s="34">
        <f>VLOOKUP($A79,'[1]Par dep'!$B$4:$L$120,11,FALSE)</f>
        <v>0.99426428413853962</v>
      </c>
      <c r="F79" s="32">
        <f>VLOOKUP(A79,'[2]Par dep'!$B$4:$L$120,5,FALSE)</f>
        <v>0.78612845673505793</v>
      </c>
      <c r="G79" s="33">
        <f>VLOOKUP($A79,'[2]Par dep'!$B$4:$L$120,8,FALSE)</f>
        <v>0.83734939759036142</v>
      </c>
      <c r="H79" s="34">
        <f>VLOOKUP($A79,'[2]Par dep'!$B$4:$L$120,11,FALSE)</f>
        <v>0.84193080588357161</v>
      </c>
      <c r="I79" s="10"/>
    </row>
    <row r="80" spans="1:9" x14ac:dyDescent="0.25">
      <c r="A80" s="1">
        <v>76</v>
      </c>
      <c r="B80" s="2" t="s">
        <v>77</v>
      </c>
      <c r="C80" s="32">
        <f>VLOOKUP($A80,'[1]Par dep'!$B$4:$L$120,5,FALSE)</f>
        <v>0.97974927675988432</v>
      </c>
      <c r="D80" s="33">
        <f>VLOOKUP($A80,'[1]Par dep'!$B$4:$L$120,8,FALSE)</f>
        <v>0.99645732689210953</v>
      </c>
      <c r="E80" s="34">
        <f>VLOOKUP($A80,'[1]Par dep'!$B$4:$L$120,11,FALSE)</f>
        <v>0.99705786204642044</v>
      </c>
      <c r="F80" s="32">
        <f>VLOOKUP(A80,'[2]Par dep'!$B$4:$L$120,5,FALSE)</f>
        <v>0.91760413499543936</v>
      </c>
      <c r="G80" s="33">
        <f>VLOOKUP($A80,'[2]Par dep'!$B$4:$L$120,8,FALSE)</f>
        <v>0.93267072779737092</v>
      </c>
      <c r="H80" s="34">
        <f>VLOOKUP($A80,'[2]Par dep'!$B$4:$L$120,11,FALSE)</f>
        <v>0.93274111675126903</v>
      </c>
      <c r="I80" s="10"/>
    </row>
    <row r="81" spans="1:9" x14ac:dyDescent="0.25">
      <c r="A81" s="1">
        <v>77</v>
      </c>
      <c r="B81" s="2" t="s">
        <v>78</v>
      </c>
      <c r="C81" s="32">
        <f>VLOOKUP($A81,'[1]Par dep'!$B$4:$L$120,5,FALSE)</f>
        <v>0.96477987421383649</v>
      </c>
      <c r="D81" s="33">
        <f>VLOOKUP($A81,'[1]Par dep'!$B$4:$L$120,8,FALSE)</f>
        <v>0.98886010362694299</v>
      </c>
      <c r="E81" s="34">
        <f>VLOOKUP($A81,'[1]Par dep'!$B$4:$L$120,11,FALSE)</f>
        <v>0.99384141647421098</v>
      </c>
      <c r="F81" s="32">
        <f>VLOOKUP(A81,'[2]Par dep'!$B$4:$L$120,5,FALSE)</f>
        <v>0.85752427184466018</v>
      </c>
      <c r="G81" s="33">
        <f>VLOOKUP($A81,'[2]Par dep'!$B$4:$L$120,8,FALSE)</f>
        <v>0.90065228299046662</v>
      </c>
      <c r="H81" s="34">
        <f>VLOOKUP($A81,'[2]Par dep'!$B$4:$L$120,11,FALSE)</f>
        <v>0.88821904044209998</v>
      </c>
      <c r="I81" s="10"/>
    </row>
    <row r="82" spans="1:9" x14ac:dyDescent="0.25">
      <c r="A82" s="1">
        <v>78</v>
      </c>
      <c r="B82" s="2" t="s">
        <v>79</v>
      </c>
      <c r="C82" s="32">
        <f>VLOOKUP($A82,'[1]Par dep'!$B$4:$L$120,5,FALSE)</f>
        <v>0.96211562115621152</v>
      </c>
      <c r="D82" s="33">
        <f>VLOOKUP($A82,'[1]Par dep'!$B$4:$L$120,8,FALSE)</f>
        <v>0.99276111685625645</v>
      </c>
      <c r="E82" s="34">
        <f>VLOOKUP($A82,'[1]Par dep'!$B$4:$L$120,11,FALSE)</f>
        <v>0.99244594946600673</v>
      </c>
      <c r="F82" s="32">
        <f>VLOOKUP(A82,'[2]Par dep'!$B$4:$L$120,5,FALSE)</f>
        <v>0.85059422750424452</v>
      </c>
      <c r="G82" s="33">
        <f>VLOOKUP($A82,'[2]Par dep'!$B$4:$L$120,8,FALSE)</f>
        <v>0.898876404494382</v>
      </c>
      <c r="H82" s="34">
        <f>VLOOKUP($A82,'[2]Par dep'!$B$4:$L$120,11,FALSE)</f>
        <v>0.89414414414414412</v>
      </c>
      <c r="I82" s="10"/>
    </row>
    <row r="83" spans="1:9" x14ac:dyDescent="0.25">
      <c r="A83" s="1">
        <v>79</v>
      </c>
      <c r="B83" s="2" t="s">
        <v>80</v>
      </c>
      <c r="C83" s="32">
        <f>VLOOKUP($A83,'[1]Par dep'!$B$4:$L$120,5,FALSE)</f>
        <v>0.95888594164456231</v>
      </c>
      <c r="D83" s="33">
        <f>VLOOKUP($A83,'[1]Par dep'!$B$4:$L$120,8,FALSE)</f>
        <v>0.99191374663072773</v>
      </c>
      <c r="E83" s="34">
        <f>VLOOKUP($A83,'[1]Par dep'!$B$4:$L$120,11,FALSE)</f>
        <v>0.99175824175824179</v>
      </c>
      <c r="F83" s="32">
        <f>VLOOKUP(A83,'[2]Par dep'!$B$4:$L$120,5,FALSE)</f>
        <v>0.85424588086185049</v>
      </c>
      <c r="G83" s="33">
        <f>VLOOKUP($A83,'[2]Par dep'!$B$4:$L$120,8,FALSE)</f>
        <v>0.90476190476190477</v>
      </c>
      <c r="H83" s="34">
        <f>VLOOKUP($A83,'[2]Par dep'!$B$4:$L$120,11,FALSE)</f>
        <v>0.91644908616187992</v>
      </c>
      <c r="I83" s="10"/>
    </row>
    <row r="84" spans="1:9" x14ac:dyDescent="0.25">
      <c r="A84" s="1">
        <v>80</v>
      </c>
      <c r="B84" s="2" t="s">
        <v>81</v>
      </c>
      <c r="C84" s="32">
        <f>VLOOKUP($A84,'[1]Par dep'!$B$4:$L$120,5,FALSE)</f>
        <v>0.98268398268398272</v>
      </c>
      <c r="D84" s="33">
        <f>VLOOKUP($A84,'[1]Par dep'!$B$4:$L$120,8,FALSE)</f>
        <v>0.99848942598187307</v>
      </c>
      <c r="E84" s="34">
        <f>VLOOKUP($A84,'[1]Par dep'!$B$4:$L$120,11,FALSE)</f>
        <v>0.99757673667205171</v>
      </c>
      <c r="F84" s="32">
        <f>VLOOKUP(A84,'[2]Par dep'!$B$4:$L$120,5,FALSE)</f>
        <v>0.89951823812801102</v>
      </c>
      <c r="G84" s="33">
        <f>VLOOKUP($A84,'[2]Par dep'!$B$4:$L$120,8,FALSE)</f>
        <v>0.94185156847742924</v>
      </c>
      <c r="H84" s="34">
        <f>VLOOKUP($A84,'[2]Par dep'!$B$4:$L$120,11,FALSE)</f>
        <v>0.93968726731198804</v>
      </c>
      <c r="I84" s="10"/>
    </row>
    <row r="85" spans="1:9" x14ac:dyDescent="0.25">
      <c r="A85" s="1">
        <v>81</v>
      </c>
      <c r="B85" s="2" t="s">
        <v>82</v>
      </c>
      <c r="C85" s="32">
        <f>VLOOKUP($A85,'[1]Par dep'!$B$4:$L$120,5,FALSE)</f>
        <v>0.96816976127320953</v>
      </c>
      <c r="D85" s="33">
        <f>VLOOKUP($A85,'[1]Par dep'!$B$4:$L$120,8,FALSE)</f>
        <v>0.98637602179836514</v>
      </c>
      <c r="E85" s="34">
        <f>VLOOKUP($A85,'[1]Par dep'!$B$4:$L$120,11,FALSE)</f>
        <v>0.99720279720279725</v>
      </c>
      <c r="F85" s="32">
        <f>VLOOKUP(A85,'[2]Par dep'!$B$4:$L$120,5,FALSE)</f>
        <v>0.8046875</v>
      </c>
      <c r="G85" s="33">
        <f>VLOOKUP($A85,'[2]Par dep'!$B$4:$L$120,8,FALSE)</f>
        <v>0.9177545691906005</v>
      </c>
      <c r="H85" s="34">
        <f>VLOOKUP($A85,'[2]Par dep'!$B$4:$L$120,11,FALSE)</f>
        <v>0.89586114819759677</v>
      </c>
      <c r="I85" s="10"/>
    </row>
    <row r="86" spans="1:9" x14ac:dyDescent="0.25">
      <c r="A86" s="1">
        <v>82</v>
      </c>
      <c r="B86" s="2" t="s">
        <v>83</v>
      </c>
      <c r="C86" s="32">
        <f>VLOOKUP($A86,'[1]Par dep'!$B$4:$L$120,5,FALSE)</f>
        <v>0.96458684654300164</v>
      </c>
      <c r="D86" s="33">
        <f>VLOOKUP($A86,'[1]Par dep'!$B$4:$L$120,8,FALSE)</f>
        <v>0.9853479853479854</v>
      </c>
      <c r="E86" s="34">
        <f>VLOOKUP($A86,'[1]Par dep'!$B$4:$L$120,11,FALSE)</f>
        <v>0.99118165784832446</v>
      </c>
      <c r="F86" s="32">
        <f>VLOOKUP(A86,'[2]Par dep'!$B$4:$L$120,5,FALSE)</f>
        <v>0.81774960380348649</v>
      </c>
      <c r="G86" s="33">
        <f>VLOOKUP($A86,'[2]Par dep'!$B$4:$L$120,8,FALSE)</f>
        <v>0.90102389078498291</v>
      </c>
      <c r="H86" s="34">
        <f>VLOOKUP($A86,'[2]Par dep'!$B$4:$L$120,11,FALSE)</f>
        <v>0.8971119133574007</v>
      </c>
      <c r="I86" s="10"/>
    </row>
    <row r="87" spans="1:9" x14ac:dyDescent="0.25">
      <c r="A87" s="1">
        <v>83</v>
      </c>
      <c r="B87" s="2" t="s">
        <v>84</v>
      </c>
      <c r="C87" s="32">
        <f>VLOOKUP($A87,'[1]Par dep'!$B$4:$L$120,5,FALSE)</f>
        <v>0.96001719690455722</v>
      </c>
      <c r="D87" s="33">
        <f>VLOOKUP($A87,'[1]Par dep'!$B$4:$L$120,8,FALSE)</f>
        <v>0.9892809289861545</v>
      </c>
      <c r="E87" s="34">
        <f>VLOOKUP($A87,'[1]Par dep'!$B$4:$L$120,11,FALSE)</f>
        <v>0.99415992812219223</v>
      </c>
      <c r="F87" s="32">
        <f>VLOOKUP(A87,'[2]Par dep'!$B$4:$L$120,5,FALSE)</f>
        <v>0.80025020850708928</v>
      </c>
      <c r="G87" s="33">
        <f>VLOOKUP($A87,'[2]Par dep'!$B$4:$L$120,8,FALSE)</f>
        <v>0.88717948717948714</v>
      </c>
      <c r="H87" s="34">
        <f>VLOOKUP($A87,'[2]Par dep'!$B$4:$L$120,11,FALSE)</f>
        <v>0.9048865619546248</v>
      </c>
      <c r="I87" s="10"/>
    </row>
    <row r="88" spans="1:9" x14ac:dyDescent="0.25">
      <c r="A88" s="1">
        <v>84</v>
      </c>
      <c r="B88" s="2" t="s">
        <v>85</v>
      </c>
      <c r="C88" s="32">
        <f>VLOOKUP($A88,'[1]Par dep'!$B$4:$L$120,5,FALSE)</f>
        <v>0.95714285714285718</v>
      </c>
      <c r="D88" s="33">
        <f>VLOOKUP($A88,'[1]Par dep'!$B$4:$L$120,8,FALSE)</f>
        <v>0.98981077147016017</v>
      </c>
      <c r="E88" s="34">
        <f>VLOOKUP($A88,'[1]Par dep'!$B$4:$L$120,11,FALSE)</f>
        <v>0.99419026870007265</v>
      </c>
      <c r="F88" s="32">
        <f>VLOOKUP(A88,'[2]Par dep'!$B$4:$L$120,5,FALSE)</f>
        <v>0.75324675324675328</v>
      </c>
      <c r="G88" s="33">
        <f>VLOOKUP($A88,'[2]Par dep'!$B$4:$L$120,8,FALSE)</f>
        <v>0.90120824449182657</v>
      </c>
      <c r="H88" s="34">
        <f>VLOOKUP($A88,'[2]Par dep'!$B$4:$L$120,11,FALSE)</f>
        <v>0.89779985805535845</v>
      </c>
      <c r="I88" s="10"/>
    </row>
    <row r="89" spans="1:9" x14ac:dyDescent="0.25">
      <c r="A89" s="1">
        <v>85</v>
      </c>
      <c r="B89" s="2" t="s">
        <v>86</v>
      </c>
      <c r="C89" s="32">
        <f>VLOOKUP($A89,'[1]Par dep'!$B$4:$L$120,5,FALSE)</f>
        <v>0.97736625514403297</v>
      </c>
      <c r="D89" s="33">
        <f>VLOOKUP($A89,'[1]Par dep'!$B$4:$L$120,8,FALSE)</f>
        <v>0.99493120926864587</v>
      </c>
      <c r="E89" s="34">
        <f>VLOOKUP($A89,'[1]Par dep'!$B$4:$L$120,11,FALSE)</f>
        <v>0.99424874191229329</v>
      </c>
      <c r="F89" s="32">
        <f>VLOOKUP(A89,'[2]Par dep'!$B$4:$L$120,5,FALSE)</f>
        <v>0.8732970027247956</v>
      </c>
      <c r="G89" s="33">
        <f>VLOOKUP($A89,'[2]Par dep'!$B$4:$L$120,8,FALSE)</f>
        <v>0.93609789259007481</v>
      </c>
      <c r="H89" s="34">
        <f>VLOOKUP($A89,'[2]Par dep'!$B$4:$L$120,11,FALSE)</f>
        <v>0.93705293276108725</v>
      </c>
      <c r="I89" s="10"/>
    </row>
    <row r="90" spans="1:9" x14ac:dyDescent="0.25">
      <c r="A90" s="1">
        <v>86</v>
      </c>
      <c r="B90" s="2" t="s">
        <v>87</v>
      </c>
      <c r="C90" s="32">
        <f>VLOOKUP($A90,'[1]Par dep'!$B$4:$L$120,5,FALSE)</f>
        <v>0.96885813148788924</v>
      </c>
      <c r="D90" s="33">
        <f>VLOOKUP($A90,'[1]Par dep'!$B$4:$L$120,8,FALSE)</f>
        <v>0.99774011299435028</v>
      </c>
      <c r="E90" s="34">
        <f>VLOOKUP($A90,'[1]Par dep'!$B$4:$L$120,11,FALSE)</f>
        <v>0.99781420765027318</v>
      </c>
      <c r="F90" s="32">
        <f>VLOOKUP(A90,'[2]Par dep'!$B$4:$L$120,5,FALSE)</f>
        <v>0.86041874376869387</v>
      </c>
      <c r="G90" s="33">
        <f>VLOOKUP($A90,'[2]Par dep'!$B$4:$L$120,8,FALSE)</f>
        <v>0.92114285714285715</v>
      </c>
      <c r="H90" s="34">
        <f>VLOOKUP($A90,'[2]Par dep'!$B$4:$L$120,11,FALSE)</f>
        <v>0.92079207920792083</v>
      </c>
      <c r="I90" s="10"/>
    </row>
    <row r="91" spans="1:9" x14ac:dyDescent="0.25">
      <c r="A91" s="1">
        <v>87</v>
      </c>
      <c r="B91" s="2" t="s">
        <v>88</v>
      </c>
      <c r="C91" s="32">
        <f>VLOOKUP($A91,'[1]Par dep'!$B$4:$L$120,5,FALSE)</f>
        <v>0.96411856474258972</v>
      </c>
      <c r="D91" s="33">
        <f>VLOOKUP($A91,'[1]Par dep'!$B$4:$L$120,8,FALSE)</f>
        <v>0.98589562764456984</v>
      </c>
      <c r="E91" s="34">
        <f>VLOOKUP($A91,'[1]Par dep'!$B$4:$L$120,11,FALSE)</f>
        <v>0.99700598802395213</v>
      </c>
      <c r="F91" s="32">
        <f>VLOOKUP(A91,'[2]Par dep'!$B$4:$L$120,5,FALSE)</f>
        <v>0.85207100591715978</v>
      </c>
      <c r="G91" s="33">
        <f>VLOOKUP($A91,'[2]Par dep'!$B$4:$L$120,8,FALSE)</f>
        <v>0.85516178736517723</v>
      </c>
      <c r="H91" s="34">
        <f>VLOOKUP($A91,'[2]Par dep'!$B$4:$L$120,11,FALSE)</f>
        <v>0.86920980926430513</v>
      </c>
      <c r="I91" s="10"/>
    </row>
    <row r="92" spans="1:9" x14ac:dyDescent="0.25">
      <c r="A92" s="1">
        <v>88</v>
      </c>
      <c r="B92" s="2" t="s">
        <v>89</v>
      </c>
      <c r="C92" s="32">
        <f>VLOOKUP($A92,'[1]Par dep'!$B$4:$L$120,5,FALSE)</f>
        <v>0.97286295793758482</v>
      </c>
      <c r="D92" s="33">
        <f>VLOOKUP($A92,'[1]Par dep'!$B$4:$L$120,8,FALSE)</f>
        <v>0.99719887955182074</v>
      </c>
      <c r="E92" s="34">
        <f>VLOOKUP($A92,'[1]Par dep'!$B$4:$L$120,11,FALSE)</f>
        <v>0.99099099099099097</v>
      </c>
      <c r="F92" s="32">
        <f>VLOOKUP(A92,'[2]Par dep'!$B$4:$L$120,5,FALSE)</f>
        <v>0.90750670241286868</v>
      </c>
      <c r="G92" s="33">
        <f>VLOOKUP($A92,'[2]Par dep'!$B$4:$L$120,8,FALSE)</f>
        <v>0.91443850267379678</v>
      </c>
      <c r="H92" s="34">
        <f>VLOOKUP($A92,'[2]Par dep'!$B$4:$L$120,11,FALSE)</f>
        <v>0.9324137931034483</v>
      </c>
      <c r="I92" s="10"/>
    </row>
    <row r="93" spans="1:9" x14ac:dyDescent="0.25">
      <c r="A93" s="1">
        <v>89</v>
      </c>
      <c r="B93" s="2" t="s">
        <v>90</v>
      </c>
      <c r="C93" s="32">
        <f>VLOOKUP($A93,'[1]Par dep'!$B$4:$L$120,5,FALSE)</f>
        <v>0.96685082872928174</v>
      </c>
      <c r="D93" s="33">
        <f>VLOOKUP($A93,'[1]Par dep'!$B$4:$L$120,8,FALSE)</f>
        <v>0.99076923076923074</v>
      </c>
      <c r="E93" s="34">
        <f>VLOOKUP($A93,'[1]Par dep'!$B$4:$L$120,11,FALSE)</f>
        <v>0.99428571428571433</v>
      </c>
      <c r="F93" s="32">
        <f>VLOOKUP(A93,'[2]Par dep'!$B$4:$L$120,5,FALSE)</f>
        <v>0.86585365853658536</v>
      </c>
      <c r="G93" s="33">
        <f>VLOOKUP($A93,'[2]Par dep'!$B$4:$L$120,8,FALSE)</f>
        <v>0.9028727770177839</v>
      </c>
      <c r="H93" s="34">
        <f>VLOOKUP($A93,'[2]Par dep'!$B$4:$L$120,11,FALSE)</f>
        <v>0.89088191330343802</v>
      </c>
      <c r="I93" s="10"/>
    </row>
    <row r="94" spans="1:9" x14ac:dyDescent="0.25">
      <c r="A94" s="1">
        <v>90</v>
      </c>
      <c r="B94" s="2" t="s">
        <v>91</v>
      </c>
      <c r="C94" s="32">
        <f>VLOOKUP($A94,'[1]Par dep'!$B$4:$L$120,5,FALSE)</f>
        <v>0.95058139534883723</v>
      </c>
      <c r="D94" s="33">
        <f>VLOOKUP($A94,'[1]Par dep'!$B$4:$L$120,8,FALSE)</f>
        <v>0.99006622516556286</v>
      </c>
      <c r="E94" s="34">
        <f>VLOOKUP($A94,'[1]Par dep'!$B$4:$L$120,11,FALSE)</f>
        <v>0.99348534201954397</v>
      </c>
      <c r="F94" s="32">
        <f>VLOOKUP(A94,'[2]Par dep'!$B$4:$L$120,5,FALSE)</f>
        <v>0.84384384384384381</v>
      </c>
      <c r="G94" s="33">
        <f>VLOOKUP($A94,'[2]Par dep'!$B$4:$L$120,8,FALSE)</f>
        <v>0.89910979228486643</v>
      </c>
      <c r="H94" s="34">
        <f>VLOOKUP($A94,'[2]Par dep'!$B$4:$L$120,11,FALSE)</f>
        <v>0.94155844155844159</v>
      </c>
      <c r="I94" s="10"/>
    </row>
    <row r="95" spans="1:9" x14ac:dyDescent="0.25">
      <c r="A95" s="1">
        <v>91</v>
      </c>
      <c r="B95" s="2" t="s">
        <v>92</v>
      </c>
      <c r="C95" s="32">
        <f>VLOOKUP($A95,'[1]Par dep'!$B$4:$L$120,5,FALSE)</f>
        <v>0.96509507684292783</v>
      </c>
      <c r="D95" s="33">
        <f>VLOOKUP($A95,'[1]Par dep'!$B$4:$L$120,8,FALSE)</f>
        <v>0.98725941989699106</v>
      </c>
      <c r="E95" s="34">
        <f>VLOOKUP($A95,'[1]Par dep'!$B$4:$L$120,11,FALSE)</f>
        <v>0.99349973998959962</v>
      </c>
      <c r="F95" s="32">
        <f>VLOOKUP(A95,'[2]Par dep'!$B$4:$L$120,5,FALSE)</f>
        <v>0.85103244837758107</v>
      </c>
      <c r="G95" s="33">
        <f>VLOOKUP($A95,'[2]Par dep'!$B$4:$L$120,8,FALSE)</f>
        <v>0.88954992240041386</v>
      </c>
      <c r="H95" s="34">
        <f>VLOOKUP($A95,'[2]Par dep'!$B$4:$L$120,11,FALSE)</f>
        <v>0.88108392528282031</v>
      </c>
      <c r="I95" s="10"/>
    </row>
    <row r="96" spans="1:9" x14ac:dyDescent="0.25">
      <c r="A96" s="1">
        <v>92</v>
      </c>
      <c r="B96" s="2" t="s">
        <v>93</v>
      </c>
      <c r="C96" s="32">
        <f>VLOOKUP($A96,'[1]Par dep'!$B$4:$L$120,5,FALSE)</f>
        <v>0.94227902023429178</v>
      </c>
      <c r="D96" s="33">
        <f>VLOOKUP($A96,'[1]Par dep'!$B$4:$L$120,8,FALSE)</f>
        <v>0.99127589967284624</v>
      </c>
      <c r="E96" s="34">
        <f>VLOOKUP($A96,'[1]Par dep'!$B$4:$L$120,11,FALSE)</f>
        <v>0.99271201413427557</v>
      </c>
      <c r="F96" s="32">
        <f>VLOOKUP(A96,'[2]Par dep'!$B$4:$L$120,5,FALSE)</f>
        <v>0.80004423800044233</v>
      </c>
      <c r="G96" s="33">
        <f>VLOOKUP($A96,'[2]Par dep'!$B$4:$L$120,8,FALSE)</f>
        <v>0.88070849338454971</v>
      </c>
      <c r="H96" s="34">
        <f>VLOOKUP($A96,'[2]Par dep'!$B$4:$L$120,11,FALSE)</f>
        <v>0.90776699029126218</v>
      </c>
      <c r="I96" s="10"/>
    </row>
    <row r="97" spans="1:9" x14ac:dyDescent="0.25">
      <c r="A97" s="1">
        <v>93</v>
      </c>
      <c r="B97" s="2" t="s">
        <v>94</v>
      </c>
      <c r="C97" s="12" t="s">
        <v>102</v>
      </c>
      <c r="D97" s="13" t="s">
        <v>102</v>
      </c>
      <c r="E97" s="13" t="s">
        <v>102</v>
      </c>
      <c r="F97" s="12" t="s">
        <v>102</v>
      </c>
      <c r="G97" s="13" t="s">
        <v>102</v>
      </c>
      <c r="H97" s="14" t="s">
        <v>102</v>
      </c>
      <c r="I97" s="10"/>
    </row>
    <row r="98" spans="1:9" x14ac:dyDescent="0.25">
      <c r="A98" s="1">
        <v>94</v>
      </c>
      <c r="B98" s="2" t="s">
        <v>95</v>
      </c>
      <c r="C98" s="32">
        <f>VLOOKUP($A98,'[1]Par dep'!$B$4:$L$120,5,FALSE)</f>
        <v>0.94219066937119678</v>
      </c>
      <c r="D98" s="33">
        <f>VLOOKUP($A98,'[1]Par dep'!$B$4:$L$120,8,FALSE)</f>
        <v>0.98860103626943008</v>
      </c>
      <c r="E98" s="34">
        <f>VLOOKUP($A98,'[1]Par dep'!$B$4:$L$120,11,FALSE)</f>
        <v>0.99232194863648393</v>
      </c>
      <c r="F98" s="32">
        <f>VLOOKUP(A98,'[2]Par dep'!$B$4:$L$120,5,FALSE)</f>
        <v>0.79169719169719166</v>
      </c>
      <c r="G98" s="33">
        <f>VLOOKUP($A98,'[2]Par dep'!$B$4:$L$120,8,FALSE)</f>
        <v>0.84327603640040449</v>
      </c>
      <c r="H98" s="34">
        <f>VLOOKUP($A98,'[2]Par dep'!$B$4:$L$120,11,FALSE)</f>
        <v>0.84377302873986737</v>
      </c>
      <c r="I98" s="10"/>
    </row>
    <row r="99" spans="1:9" x14ac:dyDescent="0.25">
      <c r="A99" s="1">
        <v>95</v>
      </c>
      <c r="B99" s="2" t="s">
        <v>96</v>
      </c>
      <c r="C99" s="32">
        <f>VLOOKUP($A99,'[1]Par dep'!$B$4:$L$120,5,FALSE)</f>
        <v>0.95363253161418304</v>
      </c>
      <c r="D99" s="33">
        <f>VLOOKUP($A99,'[1]Par dep'!$B$4:$L$120,8,FALSE)</f>
        <v>0.99183565973136689</v>
      </c>
      <c r="E99" s="34">
        <f>VLOOKUP($A99,'[1]Par dep'!$B$4:$L$120,11,FALSE)</f>
        <v>0.99665895656643533</v>
      </c>
      <c r="F99" s="32">
        <f>VLOOKUP(A99,'[2]Par dep'!$B$4:$L$120,5,FALSE)</f>
        <v>0.83403755868544605</v>
      </c>
      <c r="G99" s="33">
        <f>VLOOKUP($A99,'[2]Par dep'!$B$4:$L$120,8,FALSE)</f>
        <v>0.87451076320939336</v>
      </c>
      <c r="H99" s="34">
        <f>VLOOKUP($A99,'[2]Par dep'!$B$4:$L$120,11,FALSE)</f>
        <v>0.8723297310882131</v>
      </c>
      <c r="I99" s="10"/>
    </row>
    <row r="100" spans="1:9" x14ac:dyDescent="0.25">
      <c r="A100" s="1">
        <v>971</v>
      </c>
      <c r="B100" s="2" t="s">
        <v>97</v>
      </c>
      <c r="C100" s="32">
        <f>VLOOKUP($A100,'[1]Par dep'!$B$4:$L$120,5,FALSE)</f>
        <v>0.95677570093457942</v>
      </c>
      <c r="D100" s="33">
        <f>VLOOKUP($A100,'[1]Par dep'!$B$4:$L$120,8,FALSE)</f>
        <v>0.99510403916768664</v>
      </c>
      <c r="E100" s="34">
        <f>VLOOKUP($A100,'[1]Par dep'!$B$4:$L$120,11,FALSE)</f>
        <v>0.99740596627756162</v>
      </c>
      <c r="F100" s="32">
        <f>VLOOKUP(A100,'[2]Par dep'!$B$4:$L$120,5,FALSE)</f>
        <v>0.85678391959798994</v>
      </c>
      <c r="G100" s="33">
        <f>VLOOKUP($A100,'[2]Par dep'!$B$4:$L$120,8,FALSE)</f>
        <v>0.8486916951080774</v>
      </c>
      <c r="H100" s="34">
        <f>VLOOKUP($A100,'[2]Par dep'!$B$4:$L$120,11,FALSE)</f>
        <v>0.85567010309278346</v>
      </c>
      <c r="I100" s="10"/>
    </row>
    <row r="101" spans="1:9" x14ac:dyDescent="0.25">
      <c r="A101" s="1">
        <v>972</v>
      </c>
      <c r="B101" s="2" t="s">
        <v>98</v>
      </c>
      <c r="C101" s="12" t="s">
        <v>102</v>
      </c>
      <c r="D101" s="13" t="s">
        <v>102</v>
      </c>
      <c r="E101" s="13" t="s">
        <v>102</v>
      </c>
      <c r="F101" s="12" t="s">
        <v>102</v>
      </c>
      <c r="G101" s="13" t="s">
        <v>102</v>
      </c>
      <c r="H101" s="14" t="s">
        <v>102</v>
      </c>
      <c r="I101" s="10"/>
    </row>
    <row r="102" spans="1:9" x14ac:dyDescent="0.25">
      <c r="A102" s="1">
        <v>973</v>
      </c>
      <c r="B102" s="2" t="s">
        <v>99</v>
      </c>
      <c r="C102" s="12" t="s">
        <v>102</v>
      </c>
      <c r="D102" s="13" t="s">
        <v>102</v>
      </c>
      <c r="E102" s="13" t="s">
        <v>102</v>
      </c>
      <c r="F102" s="12" t="s">
        <v>102</v>
      </c>
      <c r="G102" s="13" t="s">
        <v>102</v>
      </c>
      <c r="H102" s="14" t="s">
        <v>102</v>
      </c>
      <c r="I102" s="10"/>
    </row>
    <row r="103" spans="1:9" x14ac:dyDescent="0.25">
      <c r="A103" s="3">
        <v>974</v>
      </c>
      <c r="B103" s="4" t="s">
        <v>100</v>
      </c>
      <c r="C103" s="15" t="s">
        <v>102</v>
      </c>
      <c r="D103" s="16" t="s">
        <v>102</v>
      </c>
      <c r="E103" s="16" t="s">
        <v>102</v>
      </c>
      <c r="F103" s="15" t="s">
        <v>102</v>
      </c>
      <c r="G103" s="16" t="s">
        <v>102</v>
      </c>
      <c r="H103" s="17" t="s">
        <v>102</v>
      </c>
      <c r="I103" s="10"/>
    </row>
    <row r="104" spans="1:9" x14ac:dyDescent="0.25">
      <c r="A104" s="18"/>
      <c r="B104" s="18"/>
      <c r="C104" s="35"/>
      <c r="D104" s="33"/>
      <c r="E104" s="35"/>
      <c r="F104" s="36"/>
      <c r="G104" s="36"/>
      <c r="H104" s="37"/>
    </row>
    <row r="105" spans="1:9" x14ac:dyDescent="0.25">
      <c r="A105" s="38" t="s">
        <v>103</v>
      </c>
      <c r="B105" s="18"/>
      <c r="C105" s="35"/>
      <c r="D105" s="33"/>
      <c r="E105" s="35"/>
      <c r="F105" s="36"/>
      <c r="G105" s="36"/>
      <c r="H105" s="37"/>
    </row>
    <row r="106" spans="1:9" x14ac:dyDescent="0.25">
      <c r="C106" s="6"/>
      <c r="D106" s="7"/>
      <c r="E106" s="6"/>
      <c r="F106" s="8"/>
      <c r="G106" s="8"/>
    </row>
    <row r="107" spans="1:9" x14ac:dyDescent="0.25">
      <c r="C107" s="6"/>
      <c r="D107" s="7"/>
      <c r="E107" s="6"/>
      <c r="F107" s="8"/>
      <c r="G107" s="8"/>
    </row>
    <row r="108" spans="1:9" x14ac:dyDescent="0.25">
      <c r="C108" s="6"/>
      <c r="D108" s="7"/>
      <c r="E108" s="6"/>
      <c r="F108" s="8"/>
      <c r="G108" s="8"/>
    </row>
    <row r="109" spans="1:9" x14ac:dyDescent="0.25">
      <c r="C109" s="6"/>
      <c r="D109" s="7"/>
      <c r="E109" s="6"/>
      <c r="F109" s="8"/>
      <c r="G109" s="8"/>
    </row>
    <row r="110" spans="1:9" x14ac:dyDescent="0.25">
      <c r="A110"/>
      <c r="B110"/>
      <c r="C110" s="6"/>
      <c r="D110" s="7"/>
      <c r="E110" s="6"/>
      <c r="F110" s="8"/>
      <c r="G110" s="8"/>
    </row>
    <row r="111" spans="1:9" x14ac:dyDescent="0.25">
      <c r="A111"/>
      <c r="B111"/>
      <c r="C111" s="6"/>
      <c r="D111" s="7"/>
      <c r="E111" s="9"/>
      <c r="F111" s="8"/>
      <c r="G111" s="8"/>
    </row>
    <row r="112" spans="1:9" x14ac:dyDescent="0.25">
      <c r="A112"/>
      <c r="B112"/>
      <c r="C112" s="6"/>
      <c r="D112" s="7"/>
      <c r="E112" s="9"/>
      <c r="F112" s="8"/>
      <c r="G112" s="8"/>
    </row>
    <row r="113" spans="1:7" x14ac:dyDescent="0.25">
      <c r="A113"/>
      <c r="B113"/>
      <c r="C113" s="6"/>
      <c r="E113" s="9"/>
      <c r="G113" s="8"/>
    </row>
  </sheetData>
  <mergeCells count="2">
    <mergeCell ref="F1:H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dep</vt:lpstr>
    </vt:vector>
  </TitlesOfParts>
  <Company>ANSP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FONTENEAU Laure</dc:creator>
  <cp:lastModifiedBy>FONTENEAU Laure</cp:lastModifiedBy>
  <dcterms:created xsi:type="dcterms:W3CDTF">2021-05-11T14:35:37Z</dcterms:created>
  <dcterms:modified xsi:type="dcterms:W3CDTF">2021-06-02T09:42:55Z</dcterms:modified>
</cp:coreProperties>
</file>