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555" windowHeight="10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<sst xmlns="http://schemas.openxmlformats.org/spreadsheetml/2006/main" count="27" uniqueCount="27">
  <si>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Classes d'âge</t>
  </si>
  <si>
    <t>prévalence</t>
  </si>
  <si>
    <t>0-4 ans</t>
  </si>
  <si>
    <t>5-9 ans</t>
  </si>
  <si>
    <t>10-14 ans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</si>
  <si>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</si>
  <si>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</si>
  <si>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</si>
  <si>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</si>
  <si>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</si>
  <si>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</si>
  <si>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</si>
  <si>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</si>
  <si>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</si>
  <si>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</si>
  <si>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</si>
  <si>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</si>
  <si>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75-79 ans</t>
  </si>
  <si>
    <t>80-84 ans</t>
  </si>
  <si>
    <t>85-89 ans</t>
  </si>
  <si>
    <r>
      <rPr>
        <sz val="10"/>
        <rFont val="Calibri"/>
        <family val="2"/>
      </rPr>
      <t>≥</t>
    </r>
    <r>
      <rPr>
        <sz val="10"/>
        <rFont val="Arial"/>
        <family val="2"/>
      </rPr>
      <t>90 ans</t>
    </r>
  </si>
  <si>
    <t>Total</t>
  </si>
  <si>
    <t>personnes diabétiques traitées par insuline (a)</t>
  </si>
  <si>
    <t>population  de référence (b)</t>
  </si>
  <si>
    <t>(b) Population Insee moyenne des années 2012 et 2013, calculée en âge atteint</t>
  </si>
  <si>
    <t xml:space="preserve">(a) personnes identifiées à partir des données du Sniiram (Système national inter-régimes de l'Assurance maladie), tous régimes d'Assurance maladie confondus, ayant eu une délivrance d'insuline à au moins 3 dates différentes au cours de l'année 2012 </t>
  </si>
  <si>
    <t xml:space="preserve">Prévalence du diabete traité par insuline par classes d'âge de 5 ans en 2012, France (hors Mayotte)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</si>
</sst>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0" fontId="0" fillId="0" borderId="10" xfId="5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F28"/>
    </sheetView>
  </sheetViews>
  <sheetFormatPr defaultColWidth="11.421875" defaultRowHeight="15"/>
  <cols>
    <col min="1" max="1" width="26.421875" style="2" customWidth="1"/>
    <col min="2" max="2" width="15.57421875" style="1" customWidth="1"/>
    <col min="3" max="3" width="17.7109375" style="1" customWidth="1"/>
    <col min="4" max="4" width="12.7109375" style="1" customWidth="1"/>
    <col min="5" max="6" width="11.421875" style="1" customWidth="1"/>
    <col min="7" max="7" width="14.140625" style="2" customWidth="1"/>
    <col min="8" max="22" width="11.421875" style="2" customWidth="1"/>
    <col min="23" max="23" width="13.140625" style="2" customWidth="1"/>
    <col min="24" max="16384" width="11.421875" style="2" customWidth="1"/>
  </cols>
  <sheetData>
    <row r="1" spans="1:6" ht="15">
      <c r="A1" s="13" t="s">
        <v>26</v>
      </c>
      <c r="B1"/>
      <c r="C1"/>
      <c r="D1"/>
      <c r="E1"/>
      <c r="F1" s="2"/>
    </row>
    <row r="2" spans="1:6" ht="15">
      <c r="A2"/>
      <c r="B2"/>
      <c r="C2"/>
      <c r="D2"/>
      <c r="E2"/>
      <c r="F2" s="2"/>
    </row>
    <row r="3" spans="1:6" ht="60">
      <c r="A3" s="3" t="s">
        <v>0</v>
      </c>
      <c r="B3" s="12" t="s">
        <v>22</v>
      </c>
      <c r="C3" s="12" t="s">
        <v>23</v>
      </c>
      <c r="D3" s="12" t="s">
        <v>1</v>
      </c>
      <c r="E3"/>
      <c r="F3" s="2"/>
    </row>
    <row r="4" spans="1:6" ht="15">
      <c r="A4" s="4" t="s">
        <v>2</v>
      </c>
      <c r="B4" s="8">
        <v>816</v>
      </c>
      <c r="C4" s="9">
        <v>3616884</v>
      </c>
      <c r="D4" s="10">
        <f>B4/C4</f>
        <v>0.0002256085625085018</v>
      </c>
      <c r="E4"/>
      <c r="F4" s="2"/>
    </row>
    <row r="5" spans="1:6" ht="15">
      <c r="A5" s="4" t="s">
        <v>3</v>
      </c>
      <c r="B5" s="8">
        <v>3662</v>
      </c>
      <c r="C5" s="9">
        <v>4049708.5</v>
      </c>
      <c r="D5" s="10">
        <f aca="true" t="shared" si="0" ref="D5:D22">B5/C5</f>
        <v>0.0009042626154450376</v>
      </c>
      <c r="E5"/>
      <c r="F5" s="2"/>
    </row>
    <row r="6" spans="1:6" ht="15">
      <c r="A6" s="4" t="s">
        <v>4</v>
      </c>
      <c r="B6" s="8">
        <v>7220</v>
      </c>
      <c r="C6" s="9">
        <v>4077501.5</v>
      </c>
      <c r="D6" s="10">
        <f t="shared" si="0"/>
        <v>0.0017706921750979122</v>
      </c>
      <c r="E6"/>
      <c r="F6" s="2"/>
    </row>
    <row r="7" spans="1:6" ht="15">
      <c r="A7" s="4" t="s">
        <v>5</v>
      </c>
      <c r="B7" s="8">
        <v>8738</v>
      </c>
      <c r="C7" s="9">
        <v>3950759</v>
      </c>
      <c r="D7" s="10">
        <f t="shared" si="0"/>
        <v>0.002211726911208707</v>
      </c>
      <c r="E7"/>
      <c r="F7" s="2"/>
    </row>
    <row r="8" spans="1:6" ht="15">
      <c r="A8" s="4" t="s">
        <v>6</v>
      </c>
      <c r="B8" s="8">
        <v>10321</v>
      </c>
      <c r="C8" s="9">
        <v>3987843.5</v>
      </c>
      <c r="D8" s="10">
        <f t="shared" si="0"/>
        <v>0.002588115606843649</v>
      </c>
      <c r="E8"/>
      <c r="F8" s="2"/>
    </row>
    <row r="9" spans="1:6" ht="15">
      <c r="A9" s="4" t="s">
        <v>7</v>
      </c>
      <c r="B9" s="8">
        <v>12143</v>
      </c>
      <c r="C9" s="9">
        <v>3922262</v>
      </c>
      <c r="D9" s="10">
        <f t="shared" si="0"/>
        <v>0.003095917610807233</v>
      </c>
      <c r="E9"/>
      <c r="F9" s="2"/>
    </row>
    <row r="10" spans="1:6" ht="15">
      <c r="A10" s="4" t="s">
        <v>8</v>
      </c>
      <c r="B10" s="8">
        <v>14423</v>
      </c>
      <c r="C10" s="9">
        <v>4095308.5</v>
      </c>
      <c r="D10" s="10">
        <f t="shared" si="0"/>
        <v>0.003521834801944713</v>
      </c>
      <c r="E10"/>
      <c r="F10" s="2"/>
    </row>
    <row r="11" spans="1:6" ht="15">
      <c r="A11" s="4" t="s">
        <v>9</v>
      </c>
      <c r="B11" s="8">
        <v>17030</v>
      </c>
      <c r="C11" s="9">
        <v>4156203.5</v>
      </c>
      <c r="D11" s="10">
        <f t="shared" si="0"/>
        <v>0.004097489451611308</v>
      </c>
      <c r="E11"/>
      <c r="F11" s="2"/>
    </row>
    <row r="12" spans="1:6" ht="15">
      <c r="A12" s="4" t="s">
        <v>10</v>
      </c>
      <c r="B12" s="8">
        <v>21953</v>
      </c>
      <c r="C12" s="9">
        <v>4559610.5</v>
      </c>
      <c r="D12" s="10">
        <f t="shared" si="0"/>
        <v>0.004814665638654881</v>
      </c>
      <c r="E12"/>
      <c r="F12" s="2"/>
    </row>
    <row r="13" spans="1:6" ht="15">
      <c r="A13" s="4" t="s">
        <v>11</v>
      </c>
      <c r="B13" s="8">
        <v>29972</v>
      </c>
      <c r="C13" s="9">
        <v>4546025.5</v>
      </c>
      <c r="D13" s="10">
        <f t="shared" si="0"/>
        <v>0.006593011851781298</v>
      </c>
      <c r="E13"/>
      <c r="F13" s="2"/>
    </row>
    <row r="14" spans="1:6" ht="15">
      <c r="A14" s="4" t="s">
        <v>12</v>
      </c>
      <c r="B14" s="8">
        <v>42194</v>
      </c>
      <c r="C14" s="9">
        <v>4370542.5</v>
      </c>
      <c r="D14" s="10">
        <f t="shared" si="0"/>
        <v>0.009654179086463523</v>
      </c>
      <c r="E14"/>
      <c r="F14" s="2"/>
    </row>
    <row r="15" spans="1:6" ht="15">
      <c r="A15" s="4" t="s">
        <v>13</v>
      </c>
      <c r="B15" s="8">
        <v>61352</v>
      </c>
      <c r="C15" s="9">
        <v>4183577</v>
      </c>
      <c r="D15" s="10">
        <f t="shared" si="0"/>
        <v>0.014664962542819219</v>
      </c>
      <c r="E15"/>
      <c r="F15" s="2"/>
    </row>
    <row r="16" spans="1:6" ht="15">
      <c r="A16" s="4" t="s">
        <v>14</v>
      </c>
      <c r="B16" s="8">
        <v>82655</v>
      </c>
      <c r="C16" s="9">
        <v>4126632.5</v>
      </c>
      <c r="D16" s="10">
        <f t="shared" si="0"/>
        <v>0.020029648872294782</v>
      </c>
      <c r="E16"/>
      <c r="F16" s="2"/>
    </row>
    <row r="17" spans="1:6" ht="15">
      <c r="A17" s="4" t="s">
        <v>15</v>
      </c>
      <c r="B17" s="8">
        <v>83099</v>
      </c>
      <c r="C17" s="9">
        <v>3240614</v>
      </c>
      <c r="D17" s="10">
        <f t="shared" si="0"/>
        <v>0.02564298000317224</v>
      </c>
      <c r="E17"/>
      <c r="F17" s="2"/>
    </row>
    <row r="18" spans="1:6" ht="15">
      <c r="A18" s="4" t="s">
        <v>16</v>
      </c>
      <c r="B18" s="8">
        <v>74349</v>
      </c>
      <c r="C18" s="9">
        <v>2387942</v>
      </c>
      <c r="D18" s="10">
        <f t="shared" si="0"/>
        <v>0.0311351783251017</v>
      </c>
      <c r="E18"/>
      <c r="F18" s="2"/>
    </row>
    <row r="19" spans="1:6" ht="15">
      <c r="A19" s="4" t="s">
        <v>17</v>
      </c>
      <c r="B19" s="8">
        <v>79778</v>
      </c>
      <c r="C19" s="9">
        <v>2258415</v>
      </c>
      <c r="D19" s="10">
        <f t="shared" si="0"/>
        <v>0.03532477423325651</v>
      </c>
      <c r="E19"/>
      <c r="F19" s="2"/>
    </row>
    <row r="20" spans="1:6" ht="15">
      <c r="A20" s="4" t="s">
        <v>18</v>
      </c>
      <c r="B20" s="8">
        <v>73345</v>
      </c>
      <c r="C20" s="9">
        <v>1912402</v>
      </c>
      <c r="D20" s="10">
        <f t="shared" si="0"/>
        <v>0.038352292039016904</v>
      </c>
      <c r="E20"/>
      <c r="F20" s="2"/>
    </row>
    <row r="21" spans="1:6" ht="15">
      <c r="A21" s="4" t="s">
        <v>19</v>
      </c>
      <c r="B21" s="8">
        <v>46265</v>
      </c>
      <c r="C21" s="9">
        <v>1258688.5</v>
      </c>
      <c r="D21" s="10">
        <f t="shared" si="0"/>
        <v>0.03675651283061695</v>
      </c>
      <c r="E21"/>
      <c r="F21" s="2"/>
    </row>
    <row r="22" spans="1:6" ht="15">
      <c r="A22" s="5" t="s">
        <v>20</v>
      </c>
      <c r="B22" s="8">
        <v>21311</v>
      </c>
      <c r="C22" s="9">
        <v>696406.5</v>
      </c>
      <c r="D22" s="10">
        <f t="shared" si="0"/>
        <v>0.03060138008476371</v>
      </c>
      <c r="E22"/>
      <c r="F22" s="2"/>
    </row>
    <row r="23" spans="1:6" ht="15">
      <c r="A23" s="6"/>
      <c r="B23" s="8"/>
      <c r="C23" s="11"/>
      <c r="D23" s="8"/>
      <c r="E23"/>
      <c r="F23" s="2"/>
    </row>
    <row r="24" spans="1:6" ht="15">
      <c r="A24" s="7" t="s">
        <v>21</v>
      </c>
      <c r="B24" s="8">
        <f>SUM(B4:B23)</f>
        <v>690626</v>
      </c>
      <c r="C24" s="9">
        <f>SUM(C4:C23)</f>
        <v>65397326.5</v>
      </c>
      <c r="D24" s="10">
        <f>B24/C24</f>
        <v>0.010560462284341241</v>
      </c>
      <c r="E24"/>
      <c r="F24" s="2"/>
    </row>
    <row r="26" spans="1:6" ht="15">
      <c r="A26" s="14" t="s">
        <v>25</v>
      </c>
      <c r="B26" s="15"/>
      <c r="C26" s="15"/>
      <c r="D26" s="15"/>
      <c r="E26" s="15"/>
      <c r="F26" s="15"/>
    </row>
    <row r="27" spans="1:6" ht="33.75" customHeight="1">
      <c r="A27" s="15"/>
      <c r="B27" s="15"/>
      <c r="C27" s="15"/>
      <c r="D27" s="15"/>
      <c r="E27" s="15"/>
      <c r="F27" s="15"/>
    </row>
    <row r="28" ht="15">
      <c r="A28" s="2" t="s">
        <v>24</v>
      </c>
    </row>
  </sheetData>
  <sheetProtection/>
  <mergeCells count="1">
    <mergeCell ref="A26:F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MANDEREAU-BRUNO Laurence</dc:creator>
  <cp:keywords/>
  <dc:description/>
  <cp:lastModifiedBy>MATEOS Nicolas</cp:lastModifiedBy>
  <cp:lastPrinted>2014-10-22T15:34:16Z</cp:lastPrinted>
  <dcterms:created xsi:type="dcterms:W3CDTF">2014-10-13T10:42:40Z</dcterms:created>
  <dcterms:modified xsi:type="dcterms:W3CDTF">2014-11-10T15:38:49Z</dcterms:modified>
  <cp:category/>
  <cp:version/>
  <cp:contentType/>
  <cp:contentStatus/>
</cp:coreProperties>
</file>