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555" windowHeight="10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<sst xmlns="http://schemas.openxmlformats.org/spreadsheetml/2006/main" count="186" uniqueCount="167">
  <si>
    <t>Zone géographique
(Région - département)</t>
  </si>
  <si>
    <t>Nombre de personnes diabétiques  (a)</t>
  </si>
  <si>
    <t>Age moyen en 2012
(années)</t>
  </si>
  <si>
    <t>% hommes en 2012</t>
  </si>
  <si>
    <t>Alsace</t>
  </si>
  <si>
    <t>5,10</t>
  </si>
  <si>
    <t>67- Bas-Rhin</t>
  </si>
  <si>
    <t>5,40</t>
  </si>
  <si>
    <t>68- Haut-Rhin</t>
  </si>
  <si>
    <t>5,00</t>
  </si>
  <si>
    <t>Aquitaine</t>
  </si>
  <si>
    <t>24- Dordogne</t>
  </si>
  <si>
    <t>69,0</t>
  </si>
  <si>
    <t>54,0</t>
  </si>
  <si>
    <t>33- Gironde</t>
  </si>
  <si>
    <t>4,20</t>
  </si>
  <si>
    <t>40 - Landes</t>
  </si>
  <si>
    <t>47- Lot-et-Garonne</t>
  </si>
  <si>
    <t>64- Pyrénées-Atlantiques</t>
  </si>
  <si>
    <t>3,70</t>
  </si>
  <si>
    <t>Auvergne</t>
  </si>
  <si>
    <t>03- Allier</t>
  </si>
  <si>
    <t>68,0</t>
  </si>
  <si>
    <t>15- Cantal</t>
  </si>
  <si>
    <t>43- Haute-Loire</t>
  </si>
  <si>
    <t>63- Puy-de-Dôme</t>
  </si>
  <si>
    <t>Basse-Normandie</t>
  </si>
  <si>
    <t>55,0</t>
  </si>
  <si>
    <t>14- Calvados</t>
  </si>
  <si>
    <t>50- Manche</t>
  </si>
  <si>
    <t>61- Orne</t>
  </si>
  <si>
    <t>Bourgogne</t>
  </si>
  <si>
    <t>21- Côte-d'Or</t>
  </si>
  <si>
    <t>58- Nièvre</t>
  </si>
  <si>
    <t>71- Saône-et-Loire</t>
  </si>
  <si>
    <t>89- Yonne</t>
  </si>
  <si>
    <t>Bretagne</t>
  </si>
  <si>
    <t>22- Côtes-d'Armor</t>
  </si>
  <si>
    <t>29- Finistère</t>
  </si>
  <si>
    <t>35- Ille-et-Vilaine</t>
  </si>
  <si>
    <t>56- Morbihan</t>
  </si>
  <si>
    <t>67,0</t>
  </si>
  <si>
    <t>56,0</t>
  </si>
  <si>
    <t>Centre</t>
  </si>
  <si>
    <t>18- Cher</t>
  </si>
  <si>
    <t>28- Eure-et-Loir</t>
  </si>
  <si>
    <t>4,80</t>
  </si>
  <si>
    <t>36- Indre</t>
  </si>
  <si>
    <t>37- Indre-et-Loire</t>
  </si>
  <si>
    <t>41-Loir-et-Cher</t>
  </si>
  <si>
    <t>45- Loiret</t>
  </si>
  <si>
    <t>Champagne-Ardenne</t>
  </si>
  <si>
    <t>08- Ardennes</t>
  </si>
  <si>
    <t>10- Aube</t>
  </si>
  <si>
    <t>51- Marne</t>
  </si>
  <si>
    <t>66,0</t>
  </si>
  <si>
    <t>52- Haute-Marne</t>
  </si>
  <si>
    <t>Corse</t>
  </si>
  <si>
    <t>2A- Corse du Sud</t>
  </si>
  <si>
    <t>2B- Haute-Corse</t>
  </si>
  <si>
    <t>4,10</t>
  </si>
  <si>
    <t>Franche-Comté</t>
  </si>
  <si>
    <t>25- Doubs</t>
  </si>
  <si>
    <t>39- Jura</t>
  </si>
  <si>
    <t>70- Haute-Saône</t>
  </si>
  <si>
    <t>90- Territoire de Belfort</t>
  </si>
  <si>
    <t>53,0</t>
  </si>
  <si>
    <t>Haute-Normandie</t>
  </si>
  <si>
    <t>27- Eure</t>
  </si>
  <si>
    <t>76- Seine Maritime</t>
  </si>
  <si>
    <t>Ile-de-France</t>
  </si>
  <si>
    <t>64,0</t>
  </si>
  <si>
    <t>75- Paris</t>
  </si>
  <si>
    <t>65,0</t>
  </si>
  <si>
    <t>77- Seine-et-Marne</t>
  </si>
  <si>
    <t>5,20</t>
  </si>
  <si>
    <t>78- Yvelines</t>
  </si>
  <si>
    <t>91- Essonne</t>
  </si>
  <si>
    <t>92- Hauts-de-Seine</t>
  </si>
  <si>
    <t>93- Seine-Saint-Denis</t>
  </si>
  <si>
    <t>94- Val-de-Marne</t>
  </si>
  <si>
    <t>95- Val-d'Oise</t>
  </si>
  <si>
    <t>Languedoc-Roussillon</t>
  </si>
  <si>
    <t>4,90</t>
  </si>
  <si>
    <t>11- Aude</t>
  </si>
  <si>
    <t>30- Gard</t>
  </si>
  <si>
    <t>34- Hérault</t>
  </si>
  <si>
    <t>4,60</t>
  </si>
  <si>
    <t>4,40</t>
  </si>
  <si>
    <t>48- Lozère</t>
  </si>
  <si>
    <t>66- Pyrénées-Orientales</t>
  </si>
  <si>
    <t>Limousin</t>
  </si>
  <si>
    <t>19- Corrèze</t>
  </si>
  <si>
    <t>23- Creuse</t>
  </si>
  <si>
    <t>6,10</t>
  </si>
  <si>
    <t>87- Haute-Vienne</t>
  </si>
  <si>
    <t>Lorraine</t>
  </si>
  <si>
    <t>54- Meurthe-et-Moselle</t>
  </si>
  <si>
    <t>55- Meuse</t>
  </si>
  <si>
    <t>57- Moselle</t>
  </si>
  <si>
    <t>88- Vosges</t>
  </si>
  <si>
    <t>Midi-Pyrénées</t>
  </si>
  <si>
    <t>09- Ariège</t>
  </si>
  <si>
    <t>12- Aveyron</t>
  </si>
  <si>
    <t>31- Haute-Garonne</t>
  </si>
  <si>
    <t>32- Gers</t>
  </si>
  <si>
    <t>46- Lot</t>
  </si>
  <si>
    <t>65- Hautes-Pyrénées</t>
  </si>
  <si>
    <t>81- Tarn</t>
  </si>
  <si>
    <t>82- Tarn-et-Garonne</t>
  </si>
  <si>
    <t>Nord- Pas-de-Calais</t>
  </si>
  <si>
    <t>5,50</t>
  </si>
  <si>
    <t>52,0</t>
  </si>
  <si>
    <t>59- Nord</t>
  </si>
  <si>
    <t>62- Pas-de-Calais</t>
  </si>
  <si>
    <t>Pays-de-la-Loire</t>
  </si>
  <si>
    <t>44- Loire-Atlantique</t>
  </si>
  <si>
    <t>49- Maine-et-Loire</t>
  </si>
  <si>
    <t>53- Mayenne</t>
  </si>
  <si>
    <t>3,40</t>
  </si>
  <si>
    <t>72- Sarthe</t>
  </si>
  <si>
    <t>85- Vendée</t>
  </si>
  <si>
    <t>Picardie</t>
  </si>
  <si>
    <t>02- Aisne</t>
  </si>
  <si>
    <t>60- Oise</t>
  </si>
  <si>
    <t>80- Somme</t>
  </si>
  <si>
    <t>5,30</t>
  </si>
  <si>
    <t>Poitou-Charentes</t>
  </si>
  <si>
    <t>16- Charente</t>
  </si>
  <si>
    <t>17- Charente-Maritime</t>
  </si>
  <si>
    <t>79- Deux-Sèvres</t>
  </si>
  <si>
    <t>86- Vienne</t>
  </si>
  <si>
    <t>Provence- Alpes-Côte d'Azur</t>
  </si>
  <si>
    <t>04- Alpes-de-haute-Provence</t>
  </si>
  <si>
    <t>05- Hautes-Alpes</t>
  </si>
  <si>
    <t>06- Alpes-Maritimes</t>
  </si>
  <si>
    <t>13- Bouches-du-Rhône</t>
  </si>
  <si>
    <t>83- Var</t>
  </si>
  <si>
    <t>57,0</t>
  </si>
  <si>
    <t>84- Vaucluse</t>
  </si>
  <si>
    <t>Rhône-Alpes</t>
  </si>
  <si>
    <t>01- Ain</t>
  </si>
  <si>
    <t>4,00</t>
  </si>
  <si>
    <t>07- Ardèche</t>
  </si>
  <si>
    <t>26- Drôme</t>
  </si>
  <si>
    <t>38- Isère</t>
  </si>
  <si>
    <t>42- Loire</t>
  </si>
  <si>
    <t>4,70</t>
  </si>
  <si>
    <t>69- Rhône</t>
  </si>
  <si>
    <t>73- Savoie</t>
  </si>
  <si>
    <t>74- Haute-Savoie</t>
  </si>
  <si>
    <t>Guadeloupe</t>
  </si>
  <si>
    <t>8,30</t>
  </si>
  <si>
    <t>40,0</t>
  </si>
  <si>
    <t>Martinique</t>
  </si>
  <si>
    <t>Guyane</t>
  </si>
  <si>
    <t>La Réunion</t>
  </si>
  <si>
    <t>9,80</t>
  </si>
  <si>
    <t>France entière</t>
  </si>
  <si>
    <t>Prévalence du diabète traité pharmacologiquement par département et région en 2012, France (hors Mayotte)</t>
  </si>
  <si>
    <t>prévalence brute en
2012
(b)</t>
  </si>
  <si>
    <t>prévalence standardisée en
2012 (c)</t>
  </si>
  <si>
    <t>(c) standardisation sur la répartition par âge atteint et sexe de la population Insee moyenne en 2012</t>
  </si>
  <si>
    <t>(b) population de référence= moyenne de la population Insee des années 2012 et 2013</t>
  </si>
  <si>
    <t xml:space="preserve">(a) personnes, identifiées dans les données de l'Assurance Maladie, tous régimes d'Assurance maladie confondus, ayant eu une  délivrance d’antidiabétiques oraux et/ou insuline à au moins 3 dates différentes au cours de l’année (2 si au moins  un grand conditionnement délivré)  </t>
  </si>
  <si>
    <t>4,74</t>
  </si>
  <si>
    <t>2,94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</si>
</sst>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2" fillId="34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4" borderId="0" xfId="0" applyNumberForma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tabSelected="1" zoomScalePageLayoutView="0" workbookViewId="0" topLeftCell="A13">
      <selection activeCell="H31" sqref="H31"/>
    </sheetView>
  </sheetViews>
  <sheetFormatPr defaultColWidth="11.421875" defaultRowHeight="15"/>
  <cols>
    <col min="1" max="1" width="26.421875" style="2" customWidth="1"/>
    <col min="2" max="2" width="10.7109375" style="1" customWidth="1"/>
    <col min="3" max="3" width="11.421875" style="1" customWidth="1"/>
    <col min="4" max="4" width="12.7109375" style="1" customWidth="1"/>
    <col min="5" max="6" width="11.421875" style="1" customWidth="1"/>
    <col min="7" max="7" width="14.140625" style="2" customWidth="1"/>
    <col min="8" max="22" width="11.421875" style="2" customWidth="1"/>
    <col min="23" max="23" width="13.140625" style="2" customWidth="1"/>
    <col min="24" max="16384" width="11.421875" style="2" customWidth="1"/>
  </cols>
  <sheetData>
    <row r="1" spans="1:6" ht="27.75" customHeight="1">
      <c r="A1" s="29" t="s">
        <v>159</v>
      </c>
      <c r="B1" s="30"/>
      <c r="C1" s="30"/>
      <c r="D1" s="30"/>
      <c r="E1" s="30"/>
      <c r="F1" s="30"/>
    </row>
    <row r="3" spans="1:22" s="25" customFormat="1" ht="51">
      <c r="A3" s="20" t="s">
        <v>0</v>
      </c>
      <c r="B3" s="21" t="s">
        <v>1</v>
      </c>
      <c r="C3" s="21" t="s">
        <v>160</v>
      </c>
      <c r="D3" s="21" t="s">
        <v>161</v>
      </c>
      <c r="E3" s="22" t="s">
        <v>2</v>
      </c>
      <c r="F3" s="21" t="s">
        <v>3</v>
      </c>
      <c r="G3" s="23"/>
      <c r="H3" s="24"/>
      <c r="J3" s="26"/>
      <c r="S3" s="26"/>
      <c r="U3" s="26"/>
      <c r="V3" s="26"/>
    </row>
    <row r="4" spans="1:6" ht="15">
      <c r="A4" s="3" t="s">
        <v>4</v>
      </c>
      <c r="B4" s="4">
        <f>SUM(B5:B6)</f>
        <v>94805</v>
      </c>
      <c r="C4" s="4" t="s">
        <v>5</v>
      </c>
      <c r="D4" s="5">
        <v>5.22</v>
      </c>
      <c r="E4" s="5">
        <v>65.9</v>
      </c>
      <c r="F4" s="5">
        <v>54.1</v>
      </c>
    </row>
    <row r="5" spans="1:6" ht="15">
      <c r="A5" s="6" t="s">
        <v>6</v>
      </c>
      <c r="B5" s="7">
        <v>57003</v>
      </c>
      <c r="C5" s="8">
        <v>5.17</v>
      </c>
      <c r="D5" s="7" t="s">
        <v>7</v>
      </c>
      <c r="E5" s="8">
        <v>65.7</v>
      </c>
      <c r="F5" s="8">
        <v>54.2</v>
      </c>
    </row>
    <row r="6" spans="1:6" ht="15">
      <c r="A6" s="6" t="s">
        <v>8</v>
      </c>
      <c r="B6" s="7">
        <v>37802</v>
      </c>
      <c r="C6" s="7" t="s">
        <v>9</v>
      </c>
      <c r="D6" s="8">
        <v>4.98</v>
      </c>
      <c r="E6" s="8">
        <v>66.1</v>
      </c>
      <c r="F6" s="8">
        <v>53.9</v>
      </c>
    </row>
    <row r="7" spans="1:6" ht="16.5" customHeight="1">
      <c r="A7" s="6"/>
      <c r="B7" s="7"/>
      <c r="C7" s="8"/>
      <c r="D7" s="8"/>
      <c r="E7" s="8"/>
      <c r="F7" s="8"/>
    </row>
    <row r="8" spans="1:6" ht="15">
      <c r="A8" s="9" t="s">
        <v>10</v>
      </c>
      <c r="B8" s="4">
        <f>SUM(B9:B13)</f>
        <v>149209</v>
      </c>
      <c r="C8" s="5">
        <v>4.53</v>
      </c>
      <c r="D8" s="5">
        <v>4.08</v>
      </c>
      <c r="E8" s="5">
        <v>67.9</v>
      </c>
      <c r="F8" s="5">
        <v>55.5</v>
      </c>
    </row>
    <row r="9" spans="1:6" ht="15">
      <c r="A9" s="6" t="s">
        <v>11</v>
      </c>
      <c r="B9" s="7">
        <v>22272</v>
      </c>
      <c r="C9" s="8">
        <v>5.33</v>
      </c>
      <c r="D9" s="8">
        <v>4.05</v>
      </c>
      <c r="E9" s="7" t="s">
        <v>12</v>
      </c>
      <c r="F9" s="7" t="s">
        <v>13</v>
      </c>
    </row>
    <row r="10" spans="1:6" ht="15">
      <c r="A10" s="6" t="s">
        <v>14</v>
      </c>
      <c r="B10" s="7">
        <v>62369</v>
      </c>
      <c r="C10" s="7" t="s">
        <v>15</v>
      </c>
      <c r="D10" s="8">
        <v>4.25</v>
      </c>
      <c r="E10" s="8">
        <v>66.9</v>
      </c>
      <c r="F10" s="8">
        <v>55.7</v>
      </c>
    </row>
    <row r="11" spans="1:6" ht="15">
      <c r="A11" s="6" t="s">
        <v>16</v>
      </c>
      <c r="B11" s="7">
        <v>19642</v>
      </c>
      <c r="C11" s="8">
        <v>4.97</v>
      </c>
      <c r="D11" s="8">
        <v>4.22</v>
      </c>
      <c r="E11" s="8">
        <v>68.2</v>
      </c>
      <c r="F11" s="8">
        <v>56.4</v>
      </c>
    </row>
    <row r="12" spans="1:6" ht="15">
      <c r="A12" s="6" t="s">
        <v>17</v>
      </c>
      <c r="B12" s="7">
        <v>16812</v>
      </c>
      <c r="C12" s="8">
        <v>5.05</v>
      </c>
      <c r="D12" s="8">
        <v>4.09</v>
      </c>
      <c r="E12" s="8">
        <v>68.6</v>
      </c>
      <c r="F12" s="8">
        <v>54.3</v>
      </c>
    </row>
    <row r="13" spans="1:6" ht="15">
      <c r="A13" s="6" t="s">
        <v>18</v>
      </c>
      <c r="B13" s="7">
        <v>28114</v>
      </c>
      <c r="C13" s="8">
        <v>4.25</v>
      </c>
      <c r="D13" s="7" t="s">
        <v>19</v>
      </c>
      <c r="E13" s="8">
        <v>68.4</v>
      </c>
      <c r="F13" s="8">
        <v>56.5</v>
      </c>
    </row>
    <row r="14" spans="1:6" ht="15">
      <c r="A14" s="6"/>
      <c r="B14" s="7"/>
      <c r="C14" s="8"/>
      <c r="D14" s="8"/>
      <c r="E14" s="8"/>
      <c r="F14" s="8"/>
    </row>
    <row r="15" spans="1:6" ht="15">
      <c r="A15" s="9" t="s">
        <v>20</v>
      </c>
      <c r="B15" s="4">
        <f>SUM(B16:B19)</f>
        <v>67112</v>
      </c>
      <c r="C15" s="5">
        <v>4.95</v>
      </c>
      <c r="D15" s="5">
        <v>4.28</v>
      </c>
      <c r="E15" s="5">
        <v>67.7</v>
      </c>
      <c r="F15" s="5">
        <v>55.7</v>
      </c>
    </row>
    <row r="16" spans="1:6" ht="15">
      <c r="A16" s="6" t="s">
        <v>21</v>
      </c>
      <c r="B16" s="7">
        <v>19606</v>
      </c>
      <c r="C16" s="8">
        <v>5.72</v>
      </c>
      <c r="D16" s="8">
        <v>4.59</v>
      </c>
      <c r="E16" s="7" t="s">
        <v>22</v>
      </c>
      <c r="F16" s="8">
        <v>54.7</v>
      </c>
    </row>
    <row r="17" spans="1:6" ht="15">
      <c r="A17" s="6" t="s">
        <v>23</v>
      </c>
      <c r="B17" s="7">
        <v>7464</v>
      </c>
      <c r="C17" s="8">
        <v>5.09</v>
      </c>
      <c r="D17" s="8">
        <v>3.88</v>
      </c>
      <c r="E17" s="8">
        <v>68.7</v>
      </c>
      <c r="F17" s="8">
        <v>55.6</v>
      </c>
    </row>
    <row r="18" spans="1:6" ht="15">
      <c r="A18" s="6" t="s">
        <v>24</v>
      </c>
      <c r="B18" s="7">
        <v>10885</v>
      </c>
      <c r="C18" s="8">
        <v>4.81</v>
      </c>
      <c r="D18" s="8">
        <v>4.16</v>
      </c>
      <c r="E18" s="8">
        <v>67.9</v>
      </c>
      <c r="F18" s="8">
        <v>55.5</v>
      </c>
    </row>
    <row r="19" spans="1:6" ht="15">
      <c r="A19" s="6" t="s">
        <v>25</v>
      </c>
      <c r="B19" s="7">
        <v>29157</v>
      </c>
      <c r="C19" s="8">
        <v>4.56</v>
      </c>
      <c r="D19" s="8">
        <v>4.25</v>
      </c>
      <c r="E19" s="8">
        <v>67.1</v>
      </c>
      <c r="F19" s="8">
        <v>56.4</v>
      </c>
    </row>
    <row r="20" spans="1:6" ht="15">
      <c r="A20" s="6"/>
      <c r="B20" s="7"/>
      <c r="C20" s="8"/>
      <c r="D20" s="8"/>
      <c r="E20" s="8"/>
      <c r="F20" s="8"/>
    </row>
    <row r="21" spans="1:6" ht="15">
      <c r="A21" s="9" t="s">
        <v>26</v>
      </c>
      <c r="B21" s="4">
        <f>SUM(B22:B24)</f>
        <v>62304</v>
      </c>
      <c r="C21" s="5">
        <v>4.21</v>
      </c>
      <c r="D21" s="5">
        <v>3.83</v>
      </c>
      <c r="E21" s="5">
        <v>66.7</v>
      </c>
      <c r="F21" s="4" t="s">
        <v>27</v>
      </c>
    </row>
    <row r="22" spans="1:6" ht="15">
      <c r="A22" s="6" t="s">
        <v>28</v>
      </c>
      <c r="B22" s="7">
        <v>28362</v>
      </c>
      <c r="C22" s="8">
        <v>4.12</v>
      </c>
      <c r="D22" s="8">
        <v>4.01</v>
      </c>
      <c r="E22" s="8">
        <v>66.3</v>
      </c>
      <c r="F22" s="8">
        <v>55.2</v>
      </c>
    </row>
    <row r="23" spans="1:6" ht="15">
      <c r="A23" s="6" t="s">
        <v>29</v>
      </c>
      <c r="B23" s="7">
        <v>19777</v>
      </c>
      <c r="C23" s="8">
        <v>3.95</v>
      </c>
      <c r="D23" s="8">
        <v>3.42</v>
      </c>
      <c r="E23" s="8">
        <v>66.7</v>
      </c>
      <c r="F23" s="8">
        <v>54.8</v>
      </c>
    </row>
    <row r="24" spans="1:6" ht="15">
      <c r="A24" s="6" t="s">
        <v>30</v>
      </c>
      <c r="B24" s="7">
        <v>14165</v>
      </c>
      <c r="C24" s="8">
        <v>4.89</v>
      </c>
      <c r="D24" s="8">
        <v>4.17</v>
      </c>
      <c r="E24" s="8">
        <v>67.2</v>
      </c>
      <c r="F24" s="8">
        <v>54.7</v>
      </c>
    </row>
    <row r="25" spans="1:6" ht="15">
      <c r="A25" s="6"/>
      <c r="B25" s="7"/>
      <c r="C25" s="8"/>
      <c r="D25" s="8"/>
      <c r="E25" s="8"/>
      <c r="F25" s="8"/>
    </row>
    <row r="26" spans="1:6" ht="15">
      <c r="A26" s="9" t="s">
        <v>31</v>
      </c>
      <c r="B26" s="4">
        <f>SUM(B27:B30)</f>
        <v>89060</v>
      </c>
      <c r="C26" s="5">
        <v>5.42</v>
      </c>
      <c r="D26" s="5" t="s">
        <v>165</v>
      </c>
      <c r="E26" s="5">
        <v>67.4</v>
      </c>
      <c r="F26" s="5">
        <v>54.1</v>
      </c>
    </row>
    <row r="27" spans="1:6" ht="15">
      <c r="A27" s="6" t="s">
        <v>32</v>
      </c>
      <c r="B27" s="7">
        <v>24076</v>
      </c>
      <c r="C27" s="8">
        <v>4.56</v>
      </c>
      <c r="D27" s="8">
        <v>4.44</v>
      </c>
      <c r="E27" s="8">
        <v>66.6</v>
      </c>
      <c r="F27" s="8">
        <v>54.6</v>
      </c>
    </row>
    <row r="28" spans="1:6" ht="15">
      <c r="A28" s="6" t="s">
        <v>33</v>
      </c>
      <c r="B28" s="7">
        <v>14065</v>
      </c>
      <c r="C28" s="8">
        <v>6.48</v>
      </c>
      <c r="D28" s="8">
        <v>4.96</v>
      </c>
      <c r="E28" s="8">
        <v>68.3</v>
      </c>
      <c r="F28" s="8">
        <v>53.5</v>
      </c>
    </row>
    <row r="29" spans="1:6" ht="15">
      <c r="A29" s="6" t="s">
        <v>34</v>
      </c>
      <c r="B29" s="7">
        <v>30897</v>
      </c>
      <c r="C29" s="8">
        <v>5.55</v>
      </c>
      <c r="D29" s="8">
        <v>4.66</v>
      </c>
      <c r="E29" s="8">
        <v>67.7</v>
      </c>
      <c r="F29" s="8">
        <v>54.1</v>
      </c>
    </row>
    <row r="30" spans="1:6" ht="15">
      <c r="A30" s="6" t="s">
        <v>35</v>
      </c>
      <c r="B30" s="7">
        <v>20022</v>
      </c>
      <c r="C30" s="8">
        <v>5.85</v>
      </c>
      <c r="D30" s="8">
        <v>5.13</v>
      </c>
      <c r="E30" s="8">
        <v>67.2</v>
      </c>
      <c r="F30" s="8">
        <v>54.1</v>
      </c>
    </row>
    <row r="31" spans="1:6" ht="15">
      <c r="A31" s="6"/>
      <c r="B31" s="7"/>
      <c r="C31" s="8"/>
      <c r="D31" s="8"/>
      <c r="E31" s="8"/>
      <c r="F31" s="8"/>
    </row>
    <row r="32" spans="1:6" ht="15">
      <c r="A32" s="9" t="s">
        <v>36</v>
      </c>
      <c r="B32" s="4">
        <f>SUM(B33:B36)</f>
        <v>102200</v>
      </c>
      <c r="C32" s="5">
        <v>3.14</v>
      </c>
      <c r="D32" s="5" t="s">
        <v>166</v>
      </c>
      <c r="E32" s="5">
        <v>66.4</v>
      </c>
      <c r="F32" s="5">
        <v>55.5</v>
      </c>
    </row>
    <row r="33" spans="1:6" ht="15">
      <c r="A33" s="6" t="s">
        <v>37</v>
      </c>
      <c r="B33" s="7">
        <v>20934</v>
      </c>
      <c r="C33" s="8">
        <v>3.49</v>
      </c>
      <c r="D33" s="8">
        <v>2.94</v>
      </c>
      <c r="E33" s="8">
        <v>67.1</v>
      </c>
      <c r="F33" s="7" t="s">
        <v>27</v>
      </c>
    </row>
    <row r="34" spans="1:6" ht="15">
      <c r="A34" s="6" t="s">
        <v>38</v>
      </c>
      <c r="B34" s="7">
        <v>28468</v>
      </c>
      <c r="C34" s="8">
        <v>3.15</v>
      </c>
      <c r="D34" s="8">
        <v>2.87</v>
      </c>
      <c r="E34" s="8">
        <v>66.2</v>
      </c>
      <c r="F34" s="8">
        <v>55.4</v>
      </c>
    </row>
    <row r="35" spans="1:6" ht="15">
      <c r="A35" s="6" t="s">
        <v>39</v>
      </c>
      <c r="B35" s="7">
        <v>26562</v>
      </c>
      <c r="C35" s="8">
        <v>2.63</v>
      </c>
      <c r="D35" s="8">
        <v>2.84</v>
      </c>
      <c r="E35" s="8">
        <v>65.3</v>
      </c>
      <c r="F35" s="8">
        <v>55.4</v>
      </c>
    </row>
    <row r="36" spans="1:6" ht="15">
      <c r="A36" s="6" t="s">
        <v>40</v>
      </c>
      <c r="B36" s="7">
        <v>26236</v>
      </c>
      <c r="C36" s="8">
        <v>3.57</v>
      </c>
      <c r="D36" s="8">
        <v>3.16</v>
      </c>
      <c r="E36" s="7" t="s">
        <v>41</v>
      </c>
      <c r="F36" s="7" t="s">
        <v>42</v>
      </c>
    </row>
    <row r="37" spans="1:6" ht="15">
      <c r="A37" s="6"/>
      <c r="B37" s="7"/>
      <c r="C37" s="8"/>
      <c r="D37" s="8"/>
      <c r="E37" s="8"/>
      <c r="F37" s="8"/>
    </row>
    <row r="38" spans="1:6" ht="15">
      <c r="A38" s="9" t="s">
        <v>43</v>
      </c>
      <c r="B38" s="4">
        <f>SUM(B39:B44)</f>
        <v>129537</v>
      </c>
      <c r="C38" s="5">
        <v>5.04</v>
      </c>
      <c r="D38" s="5">
        <v>4.65</v>
      </c>
      <c r="E38" s="5">
        <v>67.1</v>
      </c>
      <c r="F38" s="5">
        <v>54.6</v>
      </c>
    </row>
    <row r="39" spans="1:6" ht="15">
      <c r="A39" s="6" t="s">
        <v>44</v>
      </c>
      <c r="B39" s="7">
        <v>17612</v>
      </c>
      <c r="C39" s="8">
        <v>5.67</v>
      </c>
      <c r="D39" s="8">
        <v>4.72</v>
      </c>
      <c r="E39" s="8">
        <v>67.7</v>
      </c>
      <c r="F39" s="8">
        <v>54.9</v>
      </c>
    </row>
    <row r="40" spans="1:6" ht="15">
      <c r="A40" s="6" t="s">
        <v>45</v>
      </c>
      <c r="B40" s="7">
        <v>20899</v>
      </c>
      <c r="C40" s="8">
        <v>4.82</v>
      </c>
      <c r="D40" s="7" t="s">
        <v>46</v>
      </c>
      <c r="E40" s="8">
        <v>66.3</v>
      </c>
      <c r="F40" s="7" t="s">
        <v>13</v>
      </c>
    </row>
    <row r="41" spans="1:6" ht="15">
      <c r="A41" s="6" t="s">
        <v>47</v>
      </c>
      <c r="B41" s="7">
        <v>13161</v>
      </c>
      <c r="C41" s="8">
        <v>5.74</v>
      </c>
      <c r="D41" s="8">
        <v>4.54</v>
      </c>
      <c r="E41" s="7" t="s">
        <v>22</v>
      </c>
      <c r="F41" s="8">
        <v>54.1</v>
      </c>
    </row>
    <row r="42" spans="1:6" ht="15">
      <c r="A42" s="6" t="s">
        <v>48</v>
      </c>
      <c r="B42" s="7">
        <v>26139</v>
      </c>
      <c r="C42" s="8">
        <v>4.37</v>
      </c>
      <c r="D42" s="8">
        <v>4.15</v>
      </c>
      <c r="E42" s="8">
        <v>67.5</v>
      </c>
      <c r="F42" s="7" t="s">
        <v>27</v>
      </c>
    </row>
    <row r="43" spans="1:6" ht="15">
      <c r="A43" s="6" t="s">
        <v>49</v>
      </c>
      <c r="B43" s="7">
        <v>17977</v>
      </c>
      <c r="C43" s="8">
        <v>5.39</v>
      </c>
      <c r="D43" s="8">
        <v>4.59</v>
      </c>
      <c r="E43" s="8">
        <v>67.9</v>
      </c>
      <c r="F43" s="8">
        <v>54.4</v>
      </c>
    </row>
    <row r="44" spans="1:6" ht="15">
      <c r="A44" s="6" t="s">
        <v>50</v>
      </c>
      <c r="B44" s="7">
        <v>33749</v>
      </c>
      <c r="C44" s="8">
        <v>5.08</v>
      </c>
      <c r="D44" s="8">
        <v>5.05</v>
      </c>
      <c r="E44" s="8">
        <v>66.3</v>
      </c>
      <c r="F44" s="8">
        <v>54.8</v>
      </c>
    </row>
    <row r="45" spans="1:6" ht="15">
      <c r="A45" s="6"/>
      <c r="B45" s="7"/>
      <c r="C45" s="8"/>
      <c r="D45" s="8"/>
      <c r="E45" s="8"/>
      <c r="F45" s="8"/>
    </row>
    <row r="46" spans="1:6" ht="15">
      <c r="A46" s="9" t="s">
        <v>51</v>
      </c>
      <c r="B46" s="4">
        <f>SUM(B47:B50)</f>
        <v>70209</v>
      </c>
      <c r="C46" s="5">
        <v>5.26</v>
      </c>
      <c r="D46" s="5">
        <v>5.09</v>
      </c>
      <c r="E46" s="5">
        <v>66.4</v>
      </c>
      <c r="F46" s="5">
        <v>52.2</v>
      </c>
    </row>
    <row r="47" spans="1:6" ht="15">
      <c r="A47" s="6" t="s">
        <v>52</v>
      </c>
      <c r="B47" s="7">
        <v>15495</v>
      </c>
      <c r="C47" s="8">
        <v>5.49</v>
      </c>
      <c r="D47" s="8">
        <v>5.33</v>
      </c>
      <c r="E47" s="8">
        <v>65.7</v>
      </c>
      <c r="F47" s="8">
        <v>50.8</v>
      </c>
    </row>
    <row r="48" spans="1:6" ht="15">
      <c r="A48" s="6" t="s">
        <v>53</v>
      </c>
      <c r="B48" s="7">
        <v>16426</v>
      </c>
      <c r="C48" s="8">
        <v>5.38</v>
      </c>
      <c r="D48" s="8">
        <v>5.04</v>
      </c>
      <c r="E48" s="8">
        <v>67.2</v>
      </c>
      <c r="F48" s="8">
        <v>52.2</v>
      </c>
    </row>
    <row r="49" spans="1:6" ht="15">
      <c r="A49" s="6" t="s">
        <v>54</v>
      </c>
      <c r="B49" s="7">
        <v>28195</v>
      </c>
      <c r="C49" s="8">
        <v>4.98</v>
      </c>
      <c r="D49" s="8">
        <v>5.11</v>
      </c>
      <c r="E49" s="7" t="s">
        <v>55</v>
      </c>
      <c r="F49" s="8">
        <v>52.6</v>
      </c>
    </row>
    <row r="50" spans="1:6" ht="15">
      <c r="A50" s="6" t="s">
        <v>56</v>
      </c>
      <c r="B50" s="7">
        <v>10093</v>
      </c>
      <c r="C50" s="8">
        <v>5.59</v>
      </c>
      <c r="D50" s="8">
        <v>4.81</v>
      </c>
      <c r="E50" s="8">
        <v>67.4</v>
      </c>
      <c r="F50" s="8">
        <v>53.2</v>
      </c>
    </row>
    <row r="51" spans="1:6" ht="15">
      <c r="A51" s="6"/>
      <c r="B51" s="7"/>
      <c r="C51" s="8"/>
      <c r="D51" s="8"/>
      <c r="E51" s="8"/>
      <c r="F51" s="8"/>
    </row>
    <row r="52" spans="1:6" ht="15">
      <c r="A52" s="9" t="s">
        <v>57</v>
      </c>
      <c r="B52" s="4">
        <f>SUM(B53:B54)</f>
        <v>14645</v>
      </c>
      <c r="C52" s="5">
        <v>4.57</v>
      </c>
      <c r="D52" s="5">
        <v>4.04</v>
      </c>
      <c r="E52" s="5">
        <v>66.8</v>
      </c>
      <c r="F52" s="5">
        <v>54.6</v>
      </c>
    </row>
    <row r="53" spans="1:6" ht="15">
      <c r="A53" s="6" t="s">
        <v>58</v>
      </c>
      <c r="B53" s="7">
        <v>6748</v>
      </c>
      <c r="C53" s="8">
        <v>4.55</v>
      </c>
      <c r="D53" s="8">
        <v>3.98</v>
      </c>
      <c r="E53" s="8">
        <v>66.5</v>
      </c>
      <c r="F53" s="8">
        <v>53.3</v>
      </c>
    </row>
    <row r="54" spans="1:6" ht="15">
      <c r="A54" s="6" t="s">
        <v>59</v>
      </c>
      <c r="B54" s="7">
        <v>7897</v>
      </c>
      <c r="C54" s="8">
        <v>4.59</v>
      </c>
      <c r="D54" s="7" t="s">
        <v>60</v>
      </c>
      <c r="E54" s="8">
        <v>67.1</v>
      </c>
      <c r="F54" s="8">
        <v>55.8</v>
      </c>
    </row>
    <row r="55" spans="1:6" ht="15">
      <c r="A55" s="6"/>
      <c r="B55" s="7"/>
      <c r="C55" s="8"/>
      <c r="D55" s="8"/>
      <c r="E55" s="8"/>
      <c r="F55" s="8"/>
    </row>
    <row r="56" spans="1:6" ht="15">
      <c r="A56" s="9" t="s">
        <v>61</v>
      </c>
      <c r="B56" s="4">
        <f>SUM(B57:B60)</f>
        <v>53941</v>
      </c>
      <c r="C56" s="5">
        <v>4.58</v>
      </c>
      <c r="D56" s="5">
        <v>4.44</v>
      </c>
      <c r="E56" s="5">
        <v>66.8</v>
      </c>
      <c r="F56" s="5">
        <v>53.1</v>
      </c>
    </row>
    <row r="57" spans="1:6" ht="15">
      <c r="A57" s="6" t="s">
        <v>62</v>
      </c>
      <c r="B57" s="7">
        <v>22939</v>
      </c>
      <c r="C57" s="8">
        <v>4.31</v>
      </c>
      <c r="D57" s="8">
        <v>4.41</v>
      </c>
      <c r="E57" s="8">
        <v>66.8</v>
      </c>
      <c r="F57" s="8">
        <v>52.8</v>
      </c>
    </row>
    <row r="58" spans="1:6" ht="15">
      <c r="A58" s="6" t="s">
        <v>63</v>
      </c>
      <c r="B58" s="7">
        <v>12035</v>
      </c>
      <c r="C58" s="8">
        <v>4.61</v>
      </c>
      <c r="D58" s="8">
        <v>4.14</v>
      </c>
      <c r="E58" s="8">
        <v>67.5</v>
      </c>
      <c r="F58" s="8">
        <v>53.1</v>
      </c>
    </row>
    <row r="59" spans="1:6" ht="15">
      <c r="A59" s="6" t="s">
        <v>64</v>
      </c>
      <c r="B59" s="7">
        <v>12564</v>
      </c>
      <c r="C59" s="8">
        <v>5.23</v>
      </c>
      <c r="D59" s="8">
        <v>4.78</v>
      </c>
      <c r="E59" s="8">
        <v>66.8</v>
      </c>
      <c r="F59" s="8">
        <v>53.6</v>
      </c>
    </row>
    <row r="60" spans="1:6" ht="15">
      <c r="A60" s="6" t="s">
        <v>65</v>
      </c>
      <c r="B60" s="7">
        <v>6403</v>
      </c>
      <c r="C60" s="8">
        <v>4.45</v>
      </c>
      <c r="D60" s="8">
        <v>4.59</v>
      </c>
      <c r="E60" s="7" t="s">
        <v>55</v>
      </c>
      <c r="F60" s="7" t="s">
        <v>66</v>
      </c>
    </row>
    <row r="61" spans="1:6" ht="15">
      <c r="A61" s="6"/>
      <c r="B61" s="7"/>
      <c r="C61" s="8"/>
      <c r="D61" s="8"/>
      <c r="E61" s="8"/>
      <c r="F61" s="8"/>
    </row>
    <row r="62" spans="1:6" ht="15">
      <c r="A62" s="9" t="s">
        <v>67</v>
      </c>
      <c r="B62" s="4">
        <f>SUM(B63:B64)</f>
        <v>89286</v>
      </c>
      <c r="C62" s="5">
        <v>4.84</v>
      </c>
      <c r="D62" s="5">
        <v>4.92</v>
      </c>
      <c r="E62" s="5">
        <v>65.8</v>
      </c>
      <c r="F62" s="5">
        <v>54.1</v>
      </c>
    </row>
    <row r="63" spans="1:6" ht="15">
      <c r="A63" s="6" t="s">
        <v>68</v>
      </c>
      <c r="B63" s="7">
        <v>27592</v>
      </c>
      <c r="C63" s="8">
        <v>4.65</v>
      </c>
      <c r="D63" s="8">
        <v>4.81</v>
      </c>
      <c r="E63" s="8">
        <v>65.5</v>
      </c>
      <c r="F63" s="8">
        <v>55.8</v>
      </c>
    </row>
    <row r="64" spans="1:6" ht="15">
      <c r="A64" s="6" t="s">
        <v>69</v>
      </c>
      <c r="B64" s="7">
        <v>61694</v>
      </c>
      <c r="C64" s="8">
        <v>4.93</v>
      </c>
      <c r="D64" s="8">
        <v>4.97</v>
      </c>
      <c r="E64" s="8">
        <v>65.9</v>
      </c>
      <c r="F64" s="8">
        <v>53.3</v>
      </c>
    </row>
    <row r="65" spans="1:6" ht="15">
      <c r="A65" s="6"/>
      <c r="B65" s="7"/>
      <c r="C65" s="8"/>
      <c r="D65" s="8"/>
      <c r="E65" s="8"/>
      <c r="F65" s="8"/>
    </row>
    <row r="66" spans="1:6" ht="15">
      <c r="A66" s="9" t="s">
        <v>70</v>
      </c>
      <c r="B66" s="4">
        <f>SUM(B67:B74)</f>
        <v>494929</v>
      </c>
      <c r="C66" s="5">
        <v>4.14</v>
      </c>
      <c r="D66" s="5">
        <v>4.92</v>
      </c>
      <c r="E66" s="4" t="s">
        <v>71</v>
      </c>
      <c r="F66" s="5">
        <v>55.6</v>
      </c>
    </row>
    <row r="67" spans="1:6" ht="15">
      <c r="A67" s="6" t="s">
        <v>72</v>
      </c>
      <c r="B67" s="7">
        <v>79878</v>
      </c>
      <c r="C67" s="8">
        <v>3.52</v>
      </c>
      <c r="D67" s="8">
        <v>4.02</v>
      </c>
      <c r="E67" s="7" t="s">
        <v>73</v>
      </c>
      <c r="F67" s="8">
        <v>57.5</v>
      </c>
    </row>
    <row r="68" spans="1:6" ht="15">
      <c r="A68" s="6" t="s">
        <v>74</v>
      </c>
      <c r="B68" s="7">
        <v>57992</v>
      </c>
      <c r="C68" s="8">
        <v>4.28</v>
      </c>
      <c r="D68" s="7" t="s">
        <v>75</v>
      </c>
      <c r="E68" s="8">
        <v>63.9</v>
      </c>
      <c r="F68" s="8">
        <v>55.6</v>
      </c>
    </row>
    <row r="69" spans="1:6" ht="15">
      <c r="A69" s="6" t="s">
        <v>76</v>
      </c>
      <c r="B69" s="7">
        <v>53068</v>
      </c>
      <c r="C69" s="8">
        <v>3.74</v>
      </c>
      <c r="D69" s="8">
        <v>4.21</v>
      </c>
      <c r="E69" s="8">
        <v>64.6</v>
      </c>
      <c r="F69" s="8">
        <v>56.5</v>
      </c>
    </row>
    <row r="70" spans="1:6" ht="15">
      <c r="A70" s="6" t="s">
        <v>77</v>
      </c>
      <c r="B70" s="7">
        <v>51134</v>
      </c>
      <c r="C70" s="8">
        <v>4.14</v>
      </c>
      <c r="D70" s="7" t="s">
        <v>46</v>
      </c>
      <c r="E70" s="7" t="s">
        <v>71</v>
      </c>
      <c r="F70" s="8">
        <v>55.6</v>
      </c>
    </row>
    <row r="71" spans="1:6" ht="15">
      <c r="A71" s="6" t="s">
        <v>78</v>
      </c>
      <c r="B71" s="7">
        <v>57987</v>
      </c>
      <c r="C71" s="8">
        <v>3.63</v>
      </c>
      <c r="D71" s="8">
        <v>4.36</v>
      </c>
      <c r="E71" s="8">
        <v>64.8</v>
      </c>
      <c r="F71" s="7" t="s">
        <v>42</v>
      </c>
    </row>
    <row r="72" spans="1:6" ht="15">
      <c r="A72" s="6" t="s">
        <v>79</v>
      </c>
      <c r="B72" s="7">
        <v>82117</v>
      </c>
      <c r="C72" s="8">
        <v>5.33</v>
      </c>
      <c r="D72" s="8">
        <v>6.94</v>
      </c>
      <c r="E72" s="8">
        <v>62.4</v>
      </c>
      <c r="F72" s="8">
        <v>53.7</v>
      </c>
    </row>
    <row r="73" spans="1:6" ht="15">
      <c r="A73" s="6" t="s">
        <v>80</v>
      </c>
      <c r="B73" s="7">
        <v>57093</v>
      </c>
      <c r="C73" s="8">
        <v>4.25</v>
      </c>
      <c r="D73" s="8">
        <v>5.04</v>
      </c>
      <c r="E73" s="8">
        <v>64.5</v>
      </c>
      <c r="F73" s="8">
        <v>54.9</v>
      </c>
    </row>
    <row r="74" spans="1:6" ht="15">
      <c r="A74" s="6" t="s">
        <v>81</v>
      </c>
      <c r="B74" s="7">
        <v>55660</v>
      </c>
      <c r="C74" s="8">
        <v>4.68</v>
      </c>
      <c r="D74" s="8">
        <v>5.75</v>
      </c>
      <c r="E74" s="8">
        <v>62.9</v>
      </c>
      <c r="F74" s="8">
        <v>54.9</v>
      </c>
    </row>
    <row r="75" spans="1:6" ht="15">
      <c r="A75" s="6"/>
      <c r="B75" s="7"/>
      <c r="C75" s="8"/>
      <c r="D75" s="8"/>
      <c r="E75" s="8"/>
      <c r="F75" s="8"/>
    </row>
    <row r="76" spans="1:6" ht="15">
      <c r="A76" s="9" t="s">
        <v>82</v>
      </c>
      <c r="B76" s="4">
        <f>SUM(B77:B81)</f>
        <v>132826</v>
      </c>
      <c r="C76" s="4" t="s">
        <v>83</v>
      </c>
      <c r="D76" s="5">
        <v>4.42</v>
      </c>
      <c r="E76" s="5">
        <v>67.6</v>
      </c>
      <c r="F76" s="4" t="s">
        <v>42</v>
      </c>
    </row>
    <row r="77" spans="1:6" ht="15">
      <c r="A77" s="6" t="s">
        <v>84</v>
      </c>
      <c r="B77" s="7">
        <v>19913</v>
      </c>
      <c r="C77" s="8">
        <v>5.45</v>
      </c>
      <c r="D77" s="8">
        <v>4.57</v>
      </c>
      <c r="E77" s="8">
        <v>68.3</v>
      </c>
      <c r="F77" s="8">
        <v>55.9</v>
      </c>
    </row>
    <row r="78" spans="1:6" ht="15">
      <c r="A78" s="6" t="s">
        <v>85</v>
      </c>
      <c r="B78" s="7">
        <v>35098</v>
      </c>
      <c r="C78" s="8">
        <v>4.81</v>
      </c>
      <c r="D78" s="8">
        <v>4.41</v>
      </c>
      <c r="E78" s="8">
        <v>66.7</v>
      </c>
      <c r="F78" s="8">
        <v>55.9</v>
      </c>
    </row>
    <row r="79" spans="1:6" ht="15">
      <c r="A79" s="6" t="s">
        <v>86</v>
      </c>
      <c r="B79" s="7">
        <v>49849</v>
      </c>
      <c r="C79" s="7" t="s">
        <v>87</v>
      </c>
      <c r="D79" s="7" t="s">
        <v>88</v>
      </c>
      <c r="E79" s="8">
        <v>67.4</v>
      </c>
      <c r="F79" s="8">
        <v>56.4</v>
      </c>
    </row>
    <row r="80" spans="1:6" ht="15">
      <c r="A80" s="6" t="s">
        <v>89</v>
      </c>
      <c r="B80" s="7">
        <v>3401</v>
      </c>
      <c r="C80" s="8">
        <v>4.41</v>
      </c>
      <c r="D80" s="8">
        <v>3.63</v>
      </c>
      <c r="E80" s="8">
        <v>67.8</v>
      </c>
      <c r="F80" s="8">
        <v>57.5</v>
      </c>
    </row>
    <row r="81" spans="1:6" ht="15">
      <c r="A81" s="6" t="s">
        <v>90</v>
      </c>
      <c r="B81" s="7">
        <v>24565</v>
      </c>
      <c r="C81" s="8">
        <v>5.36</v>
      </c>
      <c r="D81" s="8">
        <v>4.49</v>
      </c>
      <c r="E81" s="8">
        <v>68.6</v>
      </c>
      <c r="F81" s="8">
        <v>55.1</v>
      </c>
    </row>
    <row r="82" spans="1:6" ht="15">
      <c r="A82" s="6"/>
      <c r="B82" s="7"/>
      <c r="C82" s="8"/>
      <c r="D82" s="8"/>
      <c r="E82" s="8"/>
      <c r="F82" s="8"/>
    </row>
    <row r="83" spans="1:6" ht="15">
      <c r="A83" s="9" t="s">
        <v>91</v>
      </c>
      <c r="B83" s="4">
        <f>SUM(B84:B86)</f>
        <v>39431</v>
      </c>
      <c r="C83" s="5">
        <v>5.32</v>
      </c>
      <c r="D83" s="5">
        <v>4.34</v>
      </c>
      <c r="E83" s="4" t="s">
        <v>22</v>
      </c>
      <c r="F83" s="4" t="s">
        <v>13</v>
      </c>
    </row>
    <row r="84" spans="1:6" ht="15">
      <c r="A84" s="6" t="s">
        <v>92</v>
      </c>
      <c r="B84" s="7">
        <v>13069</v>
      </c>
      <c r="C84" s="7" t="s">
        <v>7</v>
      </c>
      <c r="D84" s="8">
        <v>4.25</v>
      </c>
      <c r="E84" s="8">
        <v>68.6</v>
      </c>
      <c r="F84" s="8">
        <v>54.3</v>
      </c>
    </row>
    <row r="85" spans="1:6" ht="15">
      <c r="A85" s="6" t="s">
        <v>93</v>
      </c>
      <c r="B85" s="7">
        <v>7432</v>
      </c>
      <c r="C85" s="7" t="s">
        <v>94</v>
      </c>
      <c r="D85" s="8">
        <v>4.46</v>
      </c>
      <c r="E85" s="8">
        <v>68.6</v>
      </c>
      <c r="F85" s="7" t="s">
        <v>27</v>
      </c>
    </row>
    <row r="86" spans="1:6" ht="15">
      <c r="A86" s="6" t="s">
        <v>95</v>
      </c>
      <c r="B86" s="7">
        <v>18930</v>
      </c>
      <c r="C86" s="8">
        <v>5.02</v>
      </c>
      <c r="D86" s="8">
        <v>4.36</v>
      </c>
      <c r="E86" s="8">
        <v>67.4</v>
      </c>
      <c r="F86" s="8">
        <v>53.5</v>
      </c>
    </row>
    <row r="87" spans="1:6" ht="15">
      <c r="A87" s="6"/>
      <c r="B87" s="7"/>
      <c r="C87" s="8"/>
      <c r="D87" s="8"/>
      <c r="E87" s="8"/>
      <c r="F87" s="8"/>
    </row>
    <row r="88" spans="1:6" ht="15">
      <c r="A88" s="9" t="s">
        <v>96</v>
      </c>
      <c r="B88" s="4">
        <f>SUM(B89:B92)</f>
        <v>115494</v>
      </c>
      <c r="C88" s="5">
        <v>4.91</v>
      </c>
      <c r="D88" s="5">
        <v>4.81</v>
      </c>
      <c r="E88" s="5">
        <v>66.3</v>
      </c>
      <c r="F88" s="5">
        <v>53.2</v>
      </c>
    </row>
    <row r="89" spans="1:6" ht="15">
      <c r="A89" s="6" t="s">
        <v>97</v>
      </c>
      <c r="B89" s="7">
        <v>35685</v>
      </c>
      <c r="C89" s="8">
        <v>4.86</v>
      </c>
      <c r="D89" s="8">
        <v>4.95</v>
      </c>
      <c r="E89" s="8">
        <v>66.6</v>
      </c>
      <c r="F89" s="8">
        <v>53.1</v>
      </c>
    </row>
    <row r="90" spans="1:6" ht="15">
      <c r="A90" s="6" t="s">
        <v>98</v>
      </c>
      <c r="B90" s="7">
        <v>9795</v>
      </c>
      <c r="C90" s="8">
        <v>5.07</v>
      </c>
      <c r="D90" s="8">
        <v>4.71</v>
      </c>
      <c r="E90" s="8">
        <v>67.4</v>
      </c>
      <c r="F90" s="8">
        <v>53.7</v>
      </c>
    </row>
    <row r="91" spans="1:6" ht="15">
      <c r="A91" s="6" t="s">
        <v>99</v>
      </c>
      <c r="B91" s="7">
        <v>50408</v>
      </c>
      <c r="C91" s="8">
        <v>4.82</v>
      </c>
      <c r="D91" s="8">
        <v>4.78</v>
      </c>
      <c r="E91" s="8">
        <v>65.4</v>
      </c>
      <c r="F91" s="8">
        <v>53.3</v>
      </c>
    </row>
    <row r="92" spans="1:6" ht="15">
      <c r="A92" s="6" t="s">
        <v>100</v>
      </c>
      <c r="B92" s="7">
        <v>19606</v>
      </c>
      <c r="C92" s="8">
        <v>5.19</v>
      </c>
      <c r="D92" s="8">
        <v>4.65</v>
      </c>
      <c r="E92" s="8">
        <v>67.2</v>
      </c>
      <c r="F92" s="8">
        <v>52.8</v>
      </c>
    </row>
    <row r="93" spans="1:6" ht="15">
      <c r="A93" s="6"/>
      <c r="B93" s="7"/>
      <c r="C93" s="8"/>
      <c r="D93" s="8"/>
      <c r="E93" s="8"/>
      <c r="F93" s="8"/>
    </row>
    <row r="94" spans="1:6" ht="15">
      <c r="A94" s="9" t="s">
        <v>101</v>
      </c>
      <c r="B94" s="4">
        <f>SUM(B95:B102)</f>
        <v>125152</v>
      </c>
      <c r="C94" s="5">
        <v>4.26</v>
      </c>
      <c r="D94" s="5">
        <v>3.92</v>
      </c>
      <c r="E94" s="5">
        <v>67.7</v>
      </c>
      <c r="F94" s="5">
        <v>55.1</v>
      </c>
    </row>
    <row r="95" spans="1:6" ht="15">
      <c r="A95" s="6" t="s">
        <v>102</v>
      </c>
      <c r="B95" s="7">
        <v>7741</v>
      </c>
      <c r="C95" s="8">
        <v>5.05</v>
      </c>
      <c r="D95" s="8">
        <v>4.18</v>
      </c>
      <c r="E95" s="8">
        <v>67.5</v>
      </c>
      <c r="F95" s="7" t="s">
        <v>27</v>
      </c>
    </row>
    <row r="96" spans="1:6" ht="15">
      <c r="A96" s="6" t="s">
        <v>103</v>
      </c>
      <c r="B96" s="7">
        <v>12268</v>
      </c>
      <c r="C96" s="8">
        <v>4.45</v>
      </c>
      <c r="D96" s="8">
        <v>3.46</v>
      </c>
      <c r="E96" s="8">
        <v>69.2</v>
      </c>
      <c r="F96" s="8">
        <v>55.6</v>
      </c>
    </row>
    <row r="97" spans="1:6" ht="15">
      <c r="A97" s="6" t="s">
        <v>104</v>
      </c>
      <c r="B97" s="7">
        <v>46302</v>
      </c>
      <c r="C97" s="8">
        <v>3.61</v>
      </c>
      <c r="D97" s="8">
        <v>4.03</v>
      </c>
      <c r="E97" s="8">
        <v>66.4</v>
      </c>
      <c r="F97" s="8">
        <v>55.5</v>
      </c>
    </row>
    <row r="98" spans="1:6" ht="15">
      <c r="A98" s="6" t="s">
        <v>105</v>
      </c>
      <c r="B98" s="7">
        <v>9249</v>
      </c>
      <c r="C98" s="8">
        <v>4.85</v>
      </c>
      <c r="D98" s="8">
        <v>3.77</v>
      </c>
      <c r="E98" s="8">
        <v>68.8</v>
      </c>
      <c r="F98" s="8">
        <v>56.9</v>
      </c>
    </row>
    <row r="99" spans="1:6" ht="15">
      <c r="A99" s="6" t="s">
        <v>106</v>
      </c>
      <c r="B99" s="7">
        <v>9234</v>
      </c>
      <c r="C99" s="8">
        <v>5.26</v>
      </c>
      <c r="D99" s="8">
        <v>3.89</v>
      </c>
      <c r="E99" s="8">
        <v>69.6</v>
      </c>
      <c r="F99" s="8">
        <v>55.3</v>
      </c>
    </row>
    <row r="100" spans="1:6" ht="15">
      <c r="A100" s="6" t="s">
        <v>107</v>
      </c>
      <c r="B100" s="7">
        <v>11828</v>
      </c>
      <c r="C100" s="8">
        <v>5.16</v>
      </c>
      <c r="D100" s="8">
        <v>4.15</v>
      </c>
      <c r="E100" s="8">
        <v>68.7</v>
      </c>
      <c r="F100" s="8">
        <v>53.3</v>
      </c>
    </row>
    <row r="101" spans="1:6" ht="15">
      <c r="A101" s="6" t="s">
        <v>108</v>
      </c>
      <c r="B101" s="7">
        <v>16919</v>
      </c>
      <c r="C101" s="8">
        <v>4.45</v>
      </c>
      <c r="D101" s="8">
        <v>3.71</v>
      </c>
      <c r="E101" s="8">
        <v>68.3</v>
      </c>
      <c r="F101" s="8">
        <v>53.7</v>
      </c>
    </row>
    <row r="102" spans="1:6" ht="15">
      <c r="A102" s="6" t="s">
        <v>109</v>
      </c>
      <c r="B102" s="7">
        <v>11611</v>
      </c>
      <c r="C102" s="8">
        <v>4.66</v>
      </c>
      <c r="D102" s="8">
        <v>4.26</v>
      </c>
      <c r="E102" s="8">
        <v>67.3</v>
      </c>
      <c r="F102" s="8">
        <v>55.8</v>
      </c>
    </row>
    <row r="103" spans="1:6" ht="15">
      <c r="A103" s="6"/>
      <c r="B103" s="7"/>
      <c r="C103" s="8"/>
      <c r="D103" s="8"/>
      <c r="E103" s="8"/>
      <c r="F103" s="8"/>
    </row>
    <row r="104" spans="1:6" ht="15">
      <c r="A104" s="9" t="s">
        <v>110</v>
      </c>
      <c r="B104" s="4">
        <f>SUM(B105:B106)</f>
        <v>203846</v>
      </c>
      <c r="C104" s="5">
        <v>5.03</v>
      </c>
      <c r="D104" s="4" t="s">
        <v>111</v>
      </c>
      <c r="E104" s="5">
        <v>64.2</v>
      </c>
      <c r="F104" s="4" t="s">
        <v>112</v>
      </c>
    </row>
    <row r="105" spans="1:6" ht="15">
      <c r="A105" s="6" t="s">
        <v>113</v>
      </c>
      <c r="B105" s="7">
        <v>129868</v>
      </c>
      <c r="C105" s="8">
        <v>5.02</v>
      </c>
      <c r="D105" s="8">
        <v>5.64</v>
      </c>
      <c r="E105" s="8">
        <v>64.4</v>
      </c>
      <c r="F105" s="8">
        <v>51.7</v>
      </c>
    </row>
    <row r="106" spans="1:6" ht="15">
      <c r="A106" s="6" t="s">
        <v>114</v>
      </c>
      <c r="B106" s="7">
        <v>73978</v>
      </c>
      <c r="C106" s="8">
        <v>5.05</v>
      </c>
      <c r="D106" s="8">
        <v>5.28</v>
      </c>
      <c r="E106" s="8">
        <v>63.8</v>
      </c>
      <c r="F106" s="8">
        <v>52.6</v>
      </c>
    </row>
    <row r="107" spans="1:6" ht="6" customHeight="1">
      <c r="A107" s="6"/>
      <c r="B107" s="7"/>
      <c r="C107" s="8"/>
      <c r="D107" s="8"/>
      <c r="E107" s="8"/>
      <c r="F107" s="8"/>
    </row>
    <row r="108" spans="1:6" ht="15">
      <c r="A108" s="9" t="s">
        <v>115</v>
      </c>
      <c r="B108" s="4">
        <f>SUM(B109:B113)</f>
        <v>136821</v>
      </c>
      <c r="C108" s="5">
        <v>3.75</v>
      </c>
      <c r="D108" s="5">
        <v>3.71</v>
      </c>
      <c r="E108" s="5">
        <v>66.7</v>
      </c>
      <c r="F108" s="5">
        <v>56.1</v>
      </c>
    </row>
    <row r="109" spans="1:6" ht="15">
      <c r="A109" s="6" t="s">
        <v>116</v>
      </c>
      <c r="B109" s="7">
        <v>42434</v>
      </c>
      <c r="C109" s="8">
        <v>3.22</v>
      </c>
      <c r="D109" s="8">
        <v>3.41</v>
      </c>
      <c r="E109" s="8">
        <v>65.9</v>
      </c>
      <c r="F109" s="8">
        <v>56.3</v>
      </c>
    </row>
    <row r="110" spans="1:6" ht="15">
      <c r="A110" s="6" t="s">
        <v>117</v>
      </c>
      <c r="B110" s="7">
        <v>30137</v>
      </c>
      <c r="C110" s="8">
        <v>3.78</v>
      </c>
      <c r="D110" s="8">
        <v>3.86</v>
      </c>
      <c r="E110" s="8">
        <v>66.6</v>
      </c>
      <c r="F110" s="8">
        <v>56.2</v>
      </c>
    </row>
    <row r="111" spans="1:6" ht="15">
      <c r="A111" s="6" t="s">
        <v>118</v>
      </c>
      <c r="B111" s="7">
        <v>10482</v>
      </c>
      <c r="C111" s="7" t="s">
        <v>119</v>
      </c>
      <c r="D111" s="8">
        <v>3.22</v>
      </c>
      <c r="E111" s="8">
        <v>66.3</v>
      </c>
      <c r="F111" s="8">
        <v>55.8</v>
      </c>
    </row>
    <row r="112" spans="1:6" ht="15">
      <c r="A112" s="6" t="s">
        <v>120</v>
      </c>
      <c r="B112" s="7">
        <v>25943</v>
      </c>
      <c r="C112" s="8">
        <v>4.56</v>
      </c>
      <c r="D112" s="8">
        <v>4.33</v>
      </c>
      <c r="E112" s="8">
        <v>66.9</v>
      </c>
      <c r="F112" s="8">
        <v>54.3</v>
      </c>
    </row>
    <row r="113" spans="1:6" ht="15">
      <c r="A113" s="6" t="s">
        <v>121</v>
      </c>
      <c r="B113" s="7">
        <v>27825</v>
      </c>
      <c r="C113" s="8">
        <v>4.26</v>
      </c>
      <c r="D113" s="8">
        <v>3.76</v>
      </c>
      <c r="E113" s="8">
        <v>67.9</v>
      </c>
      <c r="F113" s="8">
        <v>57.3</v>
      </c>
    </row>
    <row r="114" spans="1:6" ht="4.5" customHeight="1">
      <c r="A114" s="6"/>
      <c r="B114" s="7"/>
      <c r="C114" s="8"/>
      <c r="D114" s="8"/>
      <c r="E114" s="8"/>
      <c r="F114" s="8"/>
    </row>
    <row r="115" spans="1:6" ht="15">
      <c r="A115" s="9" t="s">
        <v>122</v>
      </c>
      <c r="B115" s="4">
        <f>SUM(B116:B118)</f>
        <v>100533</v>
      </c>
      <c r="C115" s="5">
        <v>5.23</v>
      </c>
      <c r="D115" s="5">
        <v>5.46</v>
      </c>
      <c r="E115" s="5">
        <v>65.4</v>
      </c>
      <c r="F115" s="5">
        <v>53.1</v>
      </c>
    </row>
    <row r="116" spans="1:6" ht="15">
      <c r="A116" s="6" t="s">
        <v>123</v>
      </c>
      <c r="B116" s="7">
        <v>30759</v>
      </c>
      <c r="C116" s="8">
        <v>5.67</v>
      </c>
      <c r="D116" s="8">
        <v>5.63</v>
      </c>
      <c r="E116" s="8">
        <v>65.8</v>
      </c>
      <c r="F116" s="7" t="s">
        <v>112</v>
      </c>
    </row>
    <row r="117" spans="1:6" ht="15">
      <c r="A117" s="6" t="s">
        <v>124</v>
      </c>
      <c r="B117" s="7">
        <v>39432</v>
      </c>
      <c r="C117" s="8">
        <v>4.88</v>
      </c>
      <c r="D117" s="8">
        <v>5.41</v>
      </c>
      <c r="E117" s="8">
        <v>64.9</v>
      </c>
      <c r="F117" s="8">
        <v>54.5</v>
      </c>
    </row>
    <row r="118" spans="1:6" ht="15">
      <c r="A118" s="6" t="s">
        <v>125</v>
      </c>
      <c r="B118" s="7">
        <v>30342</v>
      </c>
      <c r="C118" s="7" t="s">
        <v>126</v>
      </c>
      <c r="D118" s="8">
        <v>5.36</v>
      </c>
      <c r="E118" s="8">
        <v>65.8</v>
      </c>
      <c r="F118" s="8">
        <v>52.4</v>
      </c>
    </row>
    <row r="119" spans="1:6" ht="4.5" customHeight="1">
      <c r="A119" s="6"/>
      <c r="B119" s="7"/>
      <c r="C119" s="8"/>
      <c r="D119" s="8"/>
      <c r="E119" s="8"/>
      <c r="F119" s="8"/>
    </row>
    <row r="120" spans="1:6" ht="15">
      <c r="A120" s="9" t="s">
        <v>127</v>
      </c>
      <c r="B120" s="4">
        <f>SUM(B121:B124)</f>
        <v>83214</v>
      </c>
      <c r="C120" s="5">
        <v>4.65</v>
      </c>
      <c r="D120" s="5">
        <v>3.99</v>
      </c>
      <c r="E120" s="5">
        <v>67.9</v>
      </c>
      <c r="F120" s="5">
        <v>55.5</v>
      </c>
    </row>
    <row r="121" spans="1:6" ht="15">
      <c r="A121" s="6" t="s">
        <v>128</v>
      </c>
      <c r="B121" s="7">
        <v>17452</v>
      </c>
      <c r="C121" s="8">
        <v>4.94</v>
      </c>
      <c r="D121" s="8">
        <v>4.13</v>
      </c>
      <c r="E121" s="8">
        <v>67.9</v>
      </c>
      <c r="F121" s="8">
        <v>54.8</v>
      </c>
    </row>
    <row r="122" spans="1:6" ht="15">
      <c r="A122" s="6" t="s">
        <v>129</v>
      </c>
      <c r="B122" s="7">
        <v>29936</v>
      </c>
      <c r="C122" s="8">
        <v>4.74</v>
      </c>
      <c r="D122" s="8">
        <v>3.83</v>
      </c>
      <c r="E122" s="8">
        <v>68.3</v>
      </c>
      <c r="F122" s="8">
        <v>56.4</v>
      </c>
    </row>
    <row r="123" spans="1:6" ht="15">
      <c r="A123" s="6" t="s">
        <v>130</v>
      </c>
      <c r="B123" s="7">
        <v>17141</v>
      </c>
      <c r="C123" s="8">
        <v>4.59</v>
      </c>
      <c r="D123" s="8">
        <v>4.05</v>
      </c>
      <c r="E123" s="8">
        <v>67.7</v>
      </c>
      <c r="F123" s="8">
        <v>55.2</v>
      </c>
    </row>
    <row r="124" spans="1:6" ht="15">
      <c r="A124" s="6" t="s">
        <v>131</v>
      </c>
      <c r="B124" s="7">
        <v>18685</v>
      </c>
      <c r="C124" s="8">
        <v>4.34</v>
      </c>
      <c r="D124" s="8">
        <v>4.09</v>
      </c>
      <c r="E124" s="8">
        <v>67.4</v>
      </c>
      <c r="F124" s="8">
        <v>54.9</v>
      </c>
    </row>
    <row r="125" spans="1:6" ht="4.5" customHeight="1">
      <c r="A125" s="6"/>
      <c r="B125" s="7"/>
      <c r="C125" s="8"/>
      <c r="D125" s="8"/>
      <c r="E125" s="8"/>
      <c r="F125" s="8"/>
    </row>
    <row r="126" spans="1:6" ht="15">
      <c r="A126" s="9" t="s">
        <v>132</v>
      </c>
      <c r="B126" s="4">
        <f>SUM(B127:B132)</f>
        <v>250328</v>
      </c>
      <c r="C126" s="5">
        <v>5.08</v>
      </c>
      <c r="D126" s="5">
        <v>4.61</v>
      </c>
      <c r="E126" s="5">
        <v>67.2</v>
      </c>
      <c r="F126" s="5">
        <v>55.4</v>
      </c>
    </row>
    <row r="127" spans="1:6" ht="15">
      <c r="A127" s="6" t="s">
        <v>133</v>
      </c>
      <c r="B127" s="7">
        <v>8047</v>
      </c>
      <c r="C127" s="8">
        <v>4.95</v>
      </c>
      <c r="D127" s="8">
        <v>4.07</v>
      </c>
      <c r="E127" s="8">
        <v>68.3</v>
      </c>
      <c r="F127" s="8">
        <v>56.7</v>
      </c>
    </row>
    <row r="128" spans="1:6" ht="15">
      <c r="A128" s="6" t="s">
        <v>134</v>
      </c>
      <c r="B128" s="7">
        <v>5522</v>
      </c>
      <c r="C128" s="8">
        <v>3.92</v>
      </c>
      <c r="D128" s="8">
        <v>3.45</v>
      </c>
      <c r="E128" s="8">
        <v>67.4</v>
      </c>
      <c r="F128" s="8">
        <v>55.5</v>
      </c>
    </row>
    <row r="129" spans="1:6" ht="15">
      <c r="A129" s="6" t="s">
        <v>135</v>
      </c>
      <c r="B129" s="7">
        <v>53460</v>
      </c>
      <c r="C129" s="8">
        <v>4.95</v>
      </c>
      <c r="D129" s="8">
        <v>4.32</v>
      </c>
      <c r="E129" s="8">
        <v>67.8</v>
      </c>
      <c r="F129" s="8">
        <v>55.7</v>
      </c>
    </row>
    <row r="130" spans="1:6" ht="15">
      <c r="A130" s="6" t="s">
        <v>136</v>
      </c>
      <c r="B130" s="7">
        <v>101881</v>
      </c>
      <c r="C130" s="8">
        <v>5.14</v>
      </c>
      <c r="D130" s="8">
        <v>5.06</v>
      </c>
      <c r="E130" s="8">
        <v>66.5</v>
      </c>
      <c r="F130" s="8">
        <v>54.1</v>
      </c>
    </row>
    <row r="131" spans="1:6" ht="15">
      <c r="A131" s="6" t="s">
        <v>137</v>
      </c>
      <c r="B131" s="7">
        <v>53405</v>
      </c>
      <c r="C131" s="8">
        <v>5.24</v>
      </c>
      <c r="D131" s="8">
        <v>4.34</v>
      </c>
      <c r="E131" s="8">
        <v>68.3</v>
      </c>
      <c r="F131" s="7" t="s">
        <v>138</v>
      </c>
    </row>
    <row r="132" spans="1:6" ht="15">
      <c r="A132" s="6" t="s">
        <v>139</v>
      </c>
      <c r="B132" s="7">
        <v>28013</v>
      </c>
      <c r="C132" s="8">
        <v>5.09</v>
      </c>
      <c r="D132" s="8">
        <v>4.75</v>
      </c>
      <c r="E132" s="8">
        <v>66.6</v>
      </c>
      <c r="F132" s="8">
        <v>55.9</v>
      </c>
    </row>
    <row r="133" spans="1:6" ht="3.75" customHeight="1">
      <c r="A133" s="6"/>
      <c r="B133" s="7"/>
      <c r="C133" s="8"/>
      <c r="D133" s="8"/>
      <c r="E133" s="8"/>
      <c r="F133" s="8"/>
    </row>
    <row r="134" spans="1:6" ht="15">
      <c r="A134" s="9" t="s">
        <v>140</v>
      </c>
      <c r="B134" s="4">
        <f>SUM(B135:B142)</f>
        <v>267562</v>
      </c>
      <c r="C134" s="4" t="s">
        <v>15</v>
      </c>
      <c r="D134" s="5">
        <v>4.34</v>
      </c>
      <c r="E134" s="5">
        <v>66.5</v>
      </c>
      <c r="F134" s="5">
        <v>54.5</v>
      </c>
    </row>
    <row r="135" spans="1:6" ht="15">
      <c r="A135" s="6" t="s">
        <v>141</v>
      </c>
      <c r="B135" s="7">
        <v>22997</v>
      </c>
      <c r="C135" s="8">
        <v>3.74</v>
      </c>
      <c r="D135" s="7" t="s">
        <v>142</v>
      </c>
      <c r="E135" s="8">
        <v>65.9</v>
      </c>
      <c r="F135" s="8">
        <v>55.5</v>
      </c>
    </row>
    <row r="136" spans="1:6" ht="15">
      <c r="A136" s="6" t="s">
        <v>143</v>
      </c>
      <c r="B136" s="7">
        <v>15382</v>
      </c>
      <c r="C136" s="8">
        <v>4.81</v>
      </c>
      <c r="D136" s="8">
        <v>4.14</v>
      </c>
      <c r="E136" s="8">
        <v>67.2</v>
      </c>
      <c r="F136" s="7" t="s">
        <v>27</v>
      </c>
    </row>
    <row r="137" spans="1:6" ht="15">
      <c r="A137" s="6" t="s">
        <v>144</v>
      </c>
      <c r="B137" s="7">
        <v>23671</v>
      </c>
      <c r="C137" s="8">
        <v>4.8</v>
      </c>
      <c r="D137" s="8">
        <v>4.51</v>
      </c>
      <c r="E137" s="8">
        <v>67.1</v>
      </c>
      <c r="F137" s="8">
        <v>54.4</v>
      </c>
    </row>
    <row r="138" spans="1:6" ht="15">
      <c r="A138" s="6" t="s">
        <v>145</v>
      </c>
      <c r="B138" s="7">
        <v>52268</v>
      </c>
      <c r="C138" s="8">
        <v>4.26</v>
      </c>
      <c r="D138" s="8">
        <v>4.51</v>
      </c>
      <c r="E138" s="8">
        <v>66.4</v>
      </c>
      <c r="F138" s="7" t="s">
        <v>27</v>
      </c>
    </row>
    <row r="139" spans="1:6" ht="15">
      <c r="A139" s="6" t="s">
        <v>146</v>
      </c>
      <c r="B139" s="7">
        <v>38206</v>
      </c>
      <c r="C139" s="8">
        <v>5.08</v>
      </c>
      <c r="D139" s="7" t="s">
        <v>147</v>
      </c>
      <c r="E139" s="8">
        <v>67.3</v>
      </c>
      <c r="F139" s="8">
        <v>52.7</v>
      </c>
    </row>
    <row r="140" spans="1:6" ht="15">
      <c r="A140" s="6" t="s">
        <v>148</v>
      </c>
      <c r="B140" s="7">
        <v>74058</v>
      </c>
      <c r="C140" s="8">
        <v>4.18</v>
      </c>
      <c r="D140" s="8">
        <v>4.68</v>
      </c>
      <c r="E140" s="8">
        <v>65.9</v>
      </c>
      <c r="F140" s="8">
        <v>54.2</v>
      </c>
    </row>
    <row r="141" spans="1:6" ht="15">
      <c r="A141" s="6" t="s">
        <v>149</v>
      </c>
      <c r="B141" s="7">
        <v>15739</v>
      </c>
      <c r="C141" s="8">
        <v>3.71</v>
      </c>
      <c r="D141" s="8">
        <v>3.67</v>
      </c>
      <c r="E141" s="8">
        <v>66.8</v>
      </c>
      <c r="F141" s="8">
        <v>55.1</v>
      </c>
    </row>
    <row r="142" spans="1:6" ht="15">
      <c r="A142" s="6" t="s">
        <v>150</v>
      </c>
      <c r="B142" s="7">
        <v>25241</v>
      </c>
      <c r="C142" s="8">
        <v>3.31</v>
      </c>
      <c r="D142" s="8">
        <v>3.65</v>
      </c>
      <c r="E142" s="8">
        <v>66.2</v>
      </c>
      <c r="F142" s="7" t="s">
        <v>27</v>
      </c>
    </row>
    <row r="143" spans="1:6" ht="4.5" customHeight="1">
      <c r="A143" s="6"/>
      <c r="B143" s="7"/>
      <c r="C143" s="8"/>
      <c r="D143" s="8"/>
      <c r="E143" s="8"/>
      <c r="F143" s="8"/>
    </row>
    <row r="144" spans="1:6" ht="15">
      <c r="A144" s="9" t="s">
        <v>151</v>
      </c>
      <c r="B144" s="4">
        <v>31554</v>
      </c>
      <c r="C144" s="5">
        <v>7.78</v>
      </c>
      <c r="D144" s="4" t="s">
        <v>152</v>
      </c>
      <c r="E144" s="5">
        <v>64.9</v>
      </c>
      <c r="F144" s="4" t="s">
        <v>153</v>
      </c>
    </row>
    <row r="145" spans="1:6" ht="5.25" customHeight="1">
      <c r="A145" s="6"/>
      <c r="B145" s="7"/>
      <c r="C145" s="8"/>
      <c r="D145" s="8"/>
      <c r="E145" s="8"/>
      <c r="F145" s="8"/>
    </row>
    <row r="146" spans="1:6" ht="15">
      <c r="A146" s="9" t="s">
        <v>154</v>
      </c>
      <c r="B146" s="4">
        <v>28387</v>
      </c>
      <c r="C146" s="5">
        <v>7.32</v>
      </c>
      <c r="D146" s="5">
        <v>7.24</v>
      </c>
      <c r="E146" s="5">
        <v>65.8</v>
      </c>
      <c r="F146" s="5">
        <v>39.9</v>
      </c>
    </row>
    <row r="147" spans="1:6" ht="6" customHeight="1">
      <c r="A147" s="10"/>
      <c r="B147" s="8"/>
      <c r="C147" s="8"/>
      <c r="D147" s="8"/>
      <c r="E147" s="8"/>
      <c r="F147" s="8"/>
    </row>
    <row r="148" spans="1:6" ht="15">
      <c r="A148" s="9" t="s">
        <v>155</v>
      </c>
      <c r="B148" s="4">
        <v>7609</v>
      </c>
      <c r="C148" s="5">
        <v>3.08</v>
      </c>
      <c r="D148" s="5">
        <v>7.12</v>
      </c>
      <c r="E148" s="5">
        <v>59.5</v>
      </c>
      <c r="F148" s="5">
        <v>41.7</v>
      </c>
    </row>
    <row r="149" spans="1:6" ht="4.5" customHeight="1">
      <c r="A149" s="10"/>
      <c r="B149" s="8"/>
      <c r="C149" s="8"/>
      <c r="D149" s="8"/>
      <c r="E149" s="8"/>
      <c r="F149" s="8"/>
    </row>
    <row r="150" spans="1:6" ht="15">
      <c r="A150" s="9" t="s">
        <v>156</v>
      </c>
      <c r="B150" s="4">
        <v>57976</v>
      </c>
      <c r="C150" s="5">
        <v>6.92</v>
      </c>
      <c r="D150" s="4" t="s">
        <v>157</v>
      </c>
      <c r="E150" s="5">
        <v>61.1</v>
      </c>
      <c r="F150" s="5">
        <v>43.7</v>
      </c>
    </row>
    <row r="151" spans="1:6" ht="6.75" customHeight="1">
      <c r="A151" s="10"/>
      <c r="B151" s="8"/>
      <c r="C151" s="8"/>
      <c r="D151" s="8"/>
      <c r="E151" s="8"/>
      <c r="F151" s="8"/>
    </row>
    <row r="152" spans="1:6" ht="15">
      <c r="A152" s="11" t="s">
        <v>158</v>
      </c>
      <c r="B152" s="12">
        <v>2997970</v>
      </c>
      <c r="C152" s="13">
        <v>4.58</v>
      </c>
      <c r="D152" s="13">
        <v>4.58</v>
      </c>
      <c r="E152" s="13">
        <v>66.1</v>
      </c>
      <c r="F152" s="13">
        <v>54.1</v>
      </c>
    </row>
    <row r="153" spans="1:6" s="17" customFormat="1" ht="15">
      <c r="A153" s="14"/>
      <c r="B153" s="15"/>
      <c r="C153" s="16"/>
      <c r="D153" s="16"/>
      <c r="E153" s="16"/>
      <c r="F153" s="16"/>
    </row>
    <row r="154" spans="1:6" ht="40.5" customHeight="1">
      <c r="A154" s="27" t="s">
        <v>164</v>
      </c>
      <c r="B154" s="28"/>
      <c r="C154" s="28"/>
      <c r="D154" s="28"/>
      <c r="E154" s="28"/>
      <c r="F154" s="28"/>
    </row>
    <row r="155" spans="1:6" ht="15.75" customHeight="1">
      <c r="A155" s="27" t="s">
        <v>163</v>
      </c>
      <c r="B155" s="28"/>
      <c r="C155" s="28"/>
      <c r="D155" s="28"/>
      <c r="E155" s="28"/>
      <c r="F155" s="28"/>
    </row>
    <row r="156" spans="1:6" ht="18" customHeight="1">
      <c r="A156" s="27" t="s">
        <v>162</v>
      </c>
      <c r="B156" s="28"/>
      <c r="C156" s="28"/>
      <c r="D156" s="28"/>
      <c r="E156" s="28"/>
      <c r="F156" s="28"/>
    </row>
    <row r="157" spans="1:2" ht="15">
      <c r="A157" s="18"/>
      <c r="B157" s="19"/>
    </row>
    <row r="158" spans="1:2" ht="15">
      <c r="A158" s="18"/>
      <c r="B158" s="19"/>
    </row>
  </sheetData>
  <sheetProtection/>
  <mergeCells count="4">
    <mergeCell ref="A154:F154"/>
    <mergeCell ref="A155:F155"/>
    <mergeCell ref="A156:F156"/>
    <mergeCell ref="A1:F1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MANDEREAU-BRUNO Laurence</dc:creator>
  <cp:keywords/>
  <dc:description/>
  <cp:lastModifiedBy>MATEOS Nicolas</cp:lastModifiedBy>
  <cp:lastPrinted>2014-10-22T15:38:29Z</cp:lastPrinted>
  <dcterms:created xsi:type="dcterms:W3CDTF">2014-10-13T10:42:40Z</dcterms:created>
  <dcterms:modified xsi:type="dcterms:W3CDTF">2014-11-12T10:28:59Z</dcterms:modified>
  <cp:category/>
  <cp:version/>
  <cp:contentType/>
  <cp:contentStatus/>
</cp:coreProperties>
</file>